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ЗВІТ'!$A$1:$BT$61</definedName>
    <definedName name="_xlnm.Print_Area" localSheetId="0">'Для розрахунків'!$A$1:$BR$59</definedName>
  </definedNames>
  <calcPr fullCalcOnLoad="1"/>
</workbook>
</file>

<file path=xl/sharedStrings.xml><?xml version="1.0" encoding="utf-8"?>
<sst xmlns="http://schemas.openxmlformats.org/spreadsheetml/2006/main" count="145" uniqueCount="75">
  <si>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</si>
  <si>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</si>
  <si>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</si>
  <si>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</si>
  <si>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</si>
  <si>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</si>
  <si>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</si>
  <si>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</si>
  <si>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</si>
  <si>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</si>
  <si>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</si>
  <si>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</si>
  <si>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</si>
  <si>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</si>
  <si>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</si>
  <si>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</si>
  <si>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</si>
  <si>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</si>
  <si>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</si>
  <si>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</si>
  <si>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</si>
  <si>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</si>
  <si>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</si>
  <si>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</si>
  <si>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</si>
  <si>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</si>
  <si>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</si>
  <si>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</si>
  <si>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</si>
  <si>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</si>
  <si>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</si>
  <si>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</si>
  <si>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</si>
  <si>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</si>
  <si>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</si>
  <si>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</si>
  <si>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</si>
  <si>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</si>
  <si>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</si>
  <si>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</si>
  <si>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</si>
  <si>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</si>
  <si>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</si>
  <si>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</si>
  <si>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</si>
  <si>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</si>
  <si>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</si>
  <si>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</si>
  <si>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</si>
  <si>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</si>
  <si>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</si>
  <si>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</si>
  <si>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</si>
  <si>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</si>
  <si>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</si>
  <si>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</si>
  <si>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</si>
  <si>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</si>
  <si>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</si>
  <si>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</si>
  <si>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</si>
  <si>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</si>
  <si>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</si>
  <si>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</si>
  <si>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</si>
  <si>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</si>
  <si>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</si>
  <si>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</si>
  <si>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ПОВНЕ ТОВАРИСТВО "ЕНЕЙ ФІНАНС І КОМПАНІЯ"</t>
  </si>
  <si>
    <t>38572374</t>
  </si>
  <si>
    <t>рік</t>
  </si>
  <si>
    <t>13</t>
  </si>
  <si>
    <t>Острєва Анна Петрівна</t>
  </si>
  <si>
    <t>Лоза Галина Миколаївна</t>
  </si>
  <si>
    <t>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</si>
</sst>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6" borderId="10" xfId="0" applyNumberFormat="1" applyFont="1" applyFill="1" applyBorder="1" applyAlignment="1">
      <alignment vertical="center" wrapText="1"/>
    </xf>
    <xf numFmtId="1" fontId="1" fillId="6" borderId="11" xfId="0" applyNumberFormat="1" applyFont="1" applyFill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6" borderId="12" xfId="0" applyNumberFormat="1" applyFont="1" applyFill="1" applyBorder="1" applyAlignment="1">
      <alignment vertical="center" wrapText="1"/>
    </xf>
    <xf numFmtId="1" fontId="1" fillId="6" borderId="13" xfId="0" applyNumberFormat="1" applyFont="1" applyFill="1" applyBorder="1" applyAlignment="1">
      <alignment vertical="center" wrapText="1"/>
    </xf>
    <xf numFmtId="1" fontId="1" fillId="6" borderId="14" xfId="0" applyNumberFormat="1" applyFont="1" applyFill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1" fontId="1" fillId="6" borderId="16" xfId="0" applyNumberFormat="1" applyFont="1" applyFill="1" applyBorder="1" applyAlignment="1">
      <alignment vertical="center" wrapText="1"/>
    </xf>
    <xf numFmtId="1" fontId="1" fillId="6" borderId="15" xfId="0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1" fontId="0" fillId="6" borderId="10" xfId="0" applyNumberFormat="1" applyFont="1" applyFill="1" applyBorder="1" applyAlignment="1">
      <alignment vertical="center" wrapText="1"/>
    </xf>
    <xf numFmtId="1" fontId="0" fillId="6" borderId="11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1" fillId="0" borderId="12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1" fillId="0" borderId="13" xfId="0" applyNumberFormat="1" applyFont="1" applyFill="1" applyBorder="1" applyAlignment="1">
      <alignment vertical="center" wrapText="1"/>
    </xf>
    <xf numFmtId="0" fontId="3" fillId="0" borderId="0" xfId="52" applyFont="1" applyFill="1" applyAlignment="1" quotePrefix="1">
      <alignment vertical="top" wrapText="1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>
      <alignment/>
    </xf>
    <xf numFmtId="0" fontId="4" fillId="0" borderId="0" xfId="52" applyNumberFormat="1" applyFont="1" applyFill="1" applyAlignment="1" applyProtection="1" quotePrefix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25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1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4" xfId="0" applyNumberFormat="1" applyFont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vertical="center" wrapText="1"/>
      <protection hidden="1"/>
    </xf>
    <xf numFmtId="1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1" fontId="1" fillId="0" borderId="18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18" xfId="0" applyNumberFormat="1" applyFont="1" applyFill="1" applyBorder="1" applyAlignment="1" applyProtection="1">
      <alignment vertical="center" wrapText="1"/>
      <protection hidden="1"/>
    </xf>
    <xf numFmtId="0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7" xfId="0" applyNumberFormat="1" applyFont="1" applyBorder="1" applyAlignment="1" applyProtection="1">
      <alignment/>
      <protection hidden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 applyProtection="1">
      <alignment/>
      <protection hidden="1"/>
    </xf>
    <xf numFmtId="1" fontId="0" fillId="6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" fontId="0" fillId="6" borderId="13" xfId="0" applyNumberFormat="1" applyFont="1" applyFill="1" applyBorder="1" applyAlignment="1">
      <alignment horizontal="center" vertical="center" wrapText="1"/>
    </xf>
    <xf numFmtId="1" fontId="0" fillId="6" borderId="16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6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2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0" fontId="3" fillId="22" borderId="0" xfId="52" applyFont="1" applyFill="1" applyAlignment="1" quotePrefix="1">
      <alignment horizontal="justify" vertical="top" wrapText="1"/>
      <protection/>
    </xf>
    <xf numFmtId="0" fontId="0" fillId="0" borderId="0" xfId="0" applyFont="1" applyBorder="1" applyAlignment="1">
      <alignment horizontal="center" vertical="center" wrapText="1"/>
    </xf>
    <xf numFmtId="1" fontId="0" fillId="6" borderId="2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6" borderId="17" xfId="0" applyNumberFormat="1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 wrapText="1"/>
    </xf>
    <xf numFmtId="1" fontId="1" fillId="6" borderId="13" xfId="0" applyNumberFormat="1" applyFont="1" applyFill="1" applyBorder="1" applyAlignment="1">
      <alignment horizontal="center" vertical="center" wrapText="1"/>
    </xf>
    <xf numFmtId="1" fontId="1" fillId="6" borderId="16" xfId="0" applyNumberFormat="1" applyFont="1" applyFill="1" applyBorder="1" applyAlignment="1">
      <alignment horizontal="center" vertical="center" wrapText="1"/>
    </xf>
    <xf numFmtId="1" fontId="1" fillId="6" borderId="12" xfId="0" applyNumberFormat="1" applyFont="1" applyFill="1" applyBorder="1" applyAlignment="1">
      <alignment horizontal="center" vertical="center" wrapText="1"/>
    </xf>
    <xf numFmtId="1" fontId="1" fillId="6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49" fontId="27" fillId="0" borderId="14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8" fillId="0" borderId="0" xfId="0" applyNumberFormat="1" applyFont="1" applyBorder="1" applyAlignment="1">
      <alignment horizontal="center" vertical="top"/>
    </xf>
    <xf numFmtId="49" fontId="28" fillId="0" borderId="14" xfId="0" applyNumberFormat="1" applyFont="1" applyBorder="1" applyAlignment="1">
      <alignment horizontal="center" vertical="top"/>
    </xf>
    <xf numFmtId="49" fontId="27" fillId="0" borderId="12" xfId="0" applyNumberFormat="1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vertical="center" wrapText="1"/>
    </xf>
    <xf numFmtId="49" fontId="27" fillId="0" borderId="13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vertical="center" wrapText="1"/>
    </xf>
    <xf numFmtId="49" fontId="27" fillId="0" borderId="22" xfId="0" applyNumberFormat="1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right" vertical="center"/>
    </xf>
    <xf numFmtId="49" fontId="25" fillId="0" borderId="17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0" xfId="52" applyNumberFormat="1" applyFont="1" applyFill="1" applyAlignment="1" applyProtection="1" quotePrefix="1">
      <alignment horizontal="justify" vertical="top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vertical="center" wrapText="1"/>
      <protection hidden="1"/>
    </xf>
    <xf numFmtId="0" fontId="27" fillId="0" borderId="17" xfId="0" applyNumberFormat="1" applyFont="1" applyFill="1" applyBorder="1" applyAlignment="1" applyProtection="1">
      <alignment vertical="center" wrapText="1"/>
      <protection hidden="1"/>
    </xf>
    <xf numFmtId="0" fontId="27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28" fillId="0" borderId="14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0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Alignment="1" applyProtection="1">
      <alignment horizontal="right" vertical="center"/>
      <protection hidden="1"/>
    </xf>
    <xf numFmtId="0" fontId="25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right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2" xfId="0" applyNumberFormat="1" applyFont="1" applyFill="1" applyBorder="1" applyAlignment="1" applyProtection="1">
      <alignment vertical="center" wrapText="1"/>
      <protection hidden="1"/>
    </xf>
    <xf numFmtId="0" fontId="27" fillId="0" borderId="14" xfId="0" applyNumberFormat="1" applyFont="1" applyFill="1" applyBorder="1" applyAlignment="1" applyProtection="1">
      <alignment vertical="center" wrapText="1"/>
      <protection hidden="1"/>
    </xf>
    <xf numFmtId="0" fontId="27" fillId="0" borderId="13" xfId="0" applyNumberFormat="1" applyFont="1" applyFill="1" applyBorder="1" applyAlignment="1" applyProtection="1">
      <alignment vertical="center" wrapText="1"/>
      <protection hidden="1"/>
    </xf>
    <xf numFmtId="0" fontId="2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top" wrapText="1"/>
      <protection hidden="1"/>
    </xf>
    <xf numFmtId="0" fontId="1" fillId="0" borderId="17" xfId="0" applyNumberFormat="1" applyFont="1" applyFill="1" applyBorder="1" applyAlignment="1" applyProtection="1">
      <alignment vertical="top" wrapText="1"/>
      <protection hidden="1"/>
    </xf>
    <xf numFmtId="0" fontId="1" fillId="0" borderId="16" xfId="0" applyNumberFormat="1" applyFont="1" applyFill="1" applyBorder="1" applyAlignment="1" applyProtection="1">
      <alignment vertical="top" wrapText="1"/>
      <protection hidden="1"/>
    </xf>
    <xf numFmtId="0" fontId="1" fillId="0" borderId="21" xfId="0" applyNumberFormat="1" applyFont="1" applyFill="1" applyBorder="1" applyAlignment="1" applyProtection="1">
      <alignment vertical="center" wrapText="1"/>
      <protection hidden="1"/>
    </xf>
    <xf numFmtId="0" fontId="1" fillId="0" borderId="24" xfId="0" applyNumberFormat="1" applyFont="1" applyFill="1" applyBorder="1" applyAlignment="1" applyProtection="1">
      <alignment vertical="center" wrapText="1"/>
      <protection hidden="1"/>
    </xf>
    <xf numFmtId="0" fontId="27" fillId="0" borderId="21" xfId="0" applyNumberFormat="1" applyFont="1" applyFill="1" applyBorder="1" applyAlignment="1" applyProtection="1">
      <alignment vertical="center" wrapText="1"/>
      <protection hidden="1"/>
    </xf>
    <xf numFmtId="0" fontId="2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1" xfId="0" applyNumberFormat="1" applyFont="1" applyFill="1" applyBorder="1" applyAlignment="1" applyProtection="1">
      <alignment vertical="top" wrapText="1"/>
      <protection hidden="1"/>
    </xf>
    <xf numFmtId="0" fontId="27" fillId="0" borderId="22" xfId="0" applyNumberFormat="1" applyFont="1" applyFill="1" applyBorder="1" applyAlignment="1" applyProtection="1">
      <alignment vertical="top" wrapText="1"/>
      <protection hidden="1"/>
    </xf>
    <xf numFmtId="0" fontId="27" fillId="0" borderId="12" xfId="0" applyNumberFormat="1" applyFont="1" applyFill="1" applyBorder="1" applyAlignment="1" applyProtection="1">
      <alignment vertical="top" wrapText="1"/>
      <protection hidden="1"/>
    </xf>
    <xf numFmtId="0" fontId="27" fillId="0" borderId="14" xfId="0" applyNumberFormat="1" applyFont="1" applyFill="1" applyBorder="1" applyAlignment="1" applyProtection="1">
      <alignment vertical="top" wrapText="1"/>
      <protection hidden="1"/>
    </xf>
    <xf numFmtId="0" fontId="27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vertical="top" wrapText="1"/>
      <protection hidden="1"/>
    </xf>
    <xf numFmtId="0" fontId="1" fillId="0" borderId="14" xfId="0" applyNumberFormat="1" applyFont="1" applyFill="1" applyBorder="1" applyAlignment="1" applyProtection="1">
      <alignment vertical="top" wrapText="1"/>
      <protection hidden="1"/>
    </xf>
    <xf numFmtId="0" fontId="1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0" applyNumberFormat="1" applyFont="1" applyFill="1" applyBorder="1" applyAlignment="1" applyProtection="1">
      <alignment vertical="top" wrapText="1"/>
      <protection hidden="1"/>
    </xf>
    <xf numFmtId="0" fontId="1" fillId="0" borderId="21" xfId="0" applyNumberFormat="1" applyFont="1" applyFill="1" applyBorder="1" applyAlignment="1" applyProtection="1">
      <alignment vertical="top" wrapText="1"/>
      <protection hidden="1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Fill="1" applyBorder="1" applyAlignment="1" applyProtection="1">
      <alignment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2" xfId="0" applyNumberFormat="1" applyFont="1" applyFill="1" applyBorder="1" applyAlignment="1" applyProtection="1">
      <alignment vertical="center" wrapText="1"/>
      <protection hidden="1"/>
    </xf>
    <xf numFmtId="0" fontId="1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vertical="center" wrapText="1"/>
      <protection hidden="1"/>
    </xf>
    <xf numFmtId="0" fontId="16" fillId="0" borderId="17" xfId="0" applyNumberFormat="1" applyFont="1" applyFill="1" applyBorder="1" applyAlignment="1" applyProtection="1">
      <alignment vertical="center" wrapText="1"/>
      <protection hidden="1"/>
    </xf>
    <xf numFmtId="0" fontId="16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0" applyNumberFormat="1" applyFont="1" applyFill="1" applyBorder="1" applyAlignment="1" applyProtection="1">
      <alignment vertical="center" wrapText="1"/>
      <protection hidden="1"/>
    </xf>
    <xf numFmtId="0" fontId="16" fillId="0" borderId="14" xfId="0" applyNumberFormat="1" applyFont="1" applyFill="1" applyBorder="1" applyAlignment="1" applyProtection="1">
      <alignment vertical="center" wrapText="1"/>
      <protection hidden="1"/>
    </xf>
    <xf numFmtId="0" fontId="16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431125"/>
          <a:ext cx="56292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38100</xdr:rowOff>
    </xdr:from>
    <xdr:to>
      <xdr:col>68</xdr:col>
      <xdr:colOff>9525</xdr:colOff>
      <xdr:row>60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76225" y="202977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5"/>
  <sheetViews>
    <sheetView showGridLines="0" showZeros="0" tabSelected="1" view="pageBreakPreview" zoomScaleSheetLayoutView="100" zoomScalePageLayoutView="0" workbookViewId="0" topLeftCell="A1">
      <selection activeCell="C7" sqref="C7:BR7"/>
    </sheetView>
  </sheetViews>
  <sheetFormatPr defaultColWidth="1.83203125" defaultRowHeight="12.75"/>
  <cols>
    <col min="1" max="1" width="1.83203125" style="37" customWidth="1"/>
    <col min="2" max="11" width="1.5" style="37" customWidth="1"/>
    <col min="12" max="62" width="1.5" style="2" customWidth="1"/>
    <col min="63" max="63" width="2.33203125" style="2" customWidth="1"/>
    <col min="64" max="70" width="1.5" style="2" customWidth="1"/>
    <col min="71" max="72" width="1.5" style="37" customWidth="1"/>
    <col min="73" max="73" width="1.5" style="2" customWidth="1"/>
    <col min="74" max="77" width="11.83203125" style="44" customWidth="1"/>
    <col min="78" max="128" width="1.5" style="2" customWidth="1"/>
    <col min="129" max="16384" width="1.83203125" style="2" customWidth="1"/>
  </cols>
  <sheetData>
    <row r="1" spans="74:77" ht="8.25" customHeight="1">
      <c r="BV1" s="148" t="s">
        <v>47</v>
      </c>
      <c r="BW1" s="148"/>
      <c r="BX1" s="148"/>
      <c r="BY1" s="148"/>
    </row>
    <row r="2" spans="3:77" ht="42" customHeight="1">
      <c r="C2" s="109"/>
      <c r="D2" s="109"/>
      <c r="BJ2" s="238" t="s">
        <v>0</v>
      </c>
      <c r="BK2" s="239"/>
      <c r="BL2" s="239"/>
      <c r="BM2" s="239"/>
      <c r="BN2" s="239"/>
      <c r="BO2" s="239"/>
      <c r="BP2" s="239"/>
      <c r="BQ2" s="239"/>
      <c r="BR2" s="240"/>
      <c r="BS2" s="56"/>
      <c r="BT2" s="56"/>
      <c r="BU2" s="7"/>
      <c r="BV2" s="148"/>
      <c r="BW2" s="148"/>
      <c r="BX2" s="148"/>
      <c r="BY2" s="148"/>
    </row>
    <row r="3" spans="3:77" ht="13.5" customHeight="1">
      <c r="C3" s="244" t="s">
        <v>1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23" t="s">
        <v>74</v>
      </c>
      <c r="BK3" s="223"/>
      <c r="BL3" s="223"/>
      <c r="BM3" s="247" t="s">
        <v>44</v>
      </c>
      <c r="BN3" s="247"/>
      <c r="BO3" s="247"/>
      <c r="BP3" s="220" t="s">
        <v>44</v>
      </c>
      <c r="BQ3" s="220"/>
      <c r="BR3" s="220"/>
      <c r="BS3" s="57"/>
      <c r="BT3" s="57"/>
      <c r="BU3" s="7"/>
      <c r="BV3" s="148"/>
      <c r="BW3" s="148"/>
      <c r="BX3" s="148"/>
      <c r="BY3" s="148"/>
    </row>
    <row r="4" spans="2:77" ht="13.5" customHeight="1">
      <c r="B4" s="222" t="s">
        <v>4</v>
      </c>
      <c r="C4" s="222"/>
      <c r="D4" s="222"/>
      <c r="E4" s="222"/>
      <c r="F4" s="222"/>
      <c r="G4" s="222"/>
      <c r="H4" s="222"/>
      <c r="I4" s="222"/>
      <c r="J4" s="222"/>
      <c r="K4" s="222"/>
      <c r="L4" s="212" t="s">
        <v>68</v>
      </c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BA4" s="245" t="s">
        <v>2</v>
      </c>
      <c r="BB4" s="245"/>
      <c r="BC4" s="245"/>
      <c r="BD4" s="245"/>
      <c r="BE4" s="245"/>
      <c r="BF4" s="245"/>
      <c r="BG4" s="245"/>
      <c r="BH4" s="245"/>
      <c r="BI4" s="246"/>
      <c r="BJ4" s="241" t="s">
        <v>69</v>
      </c>
      <c r="BK4" s="242"/>
      <c r="BL4" s="242"/>
      <c r="BM4" s="242"/>
      <c r="BN4" s="242"/>
      <c r="BO4" s="242"/>
      <c r="BP4" s="242"/>
      <c r="BQ4" s="242"/>
      <c r="BR4" s="243"/>
      <c r="BS4" s="58"/>
      <c r="BT4" s="58"/>
      <c r="BU4" s="4"/>
      <c r="BV4" s="148"/>
      <c r="BW4" s="148"/>
      <c r="BX4" s="148"/>
      <c r="BY4" s="148"/>
    </row>
    <row r="5" spans="11:77" ht="13.5" customHeight="1">
      <c r="K5" s="177" t="s">
        <v>3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BV5" s="148"/>
      <c r="BW5" s="148"/>
      <c r="BX5" s="148"/>
      <c r="BY5" s="148"/>
    </row>
    <row r="6" spans="74:77" ht="8.25" customHeight="1">
      <c r="BV6" s="148"/>
      <c r="BW6" s="148"/>
      <c r="BX6" s="148"/>
      <c r="BY6" s="148"/>
    </row>
    <row r="7" spans="3:77" ht="20.25" customHeight="1">
      <c r="C7" s="224" t="s">
        <v>43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59"/>
      <c r="BT7" s="59"/>
      <c r="BU7" s="3"/>
      <c r="BV7" s="148"/>
      <c r="BW7" s="148"/>
      <c r="BX7" s="148"/>
      <c r="BY7" s="148"/>
    </row>
    <row r="8" spans="3:77" ht="18" customHeight="1">
      <c r="C8" s="60"/>
      <c r="D8" s="60"/>
      <c r="E8" s="60"/>
      <c r="F8" s="60"/>
      <c r="G8" s="60"/>
      <c r="H8" s="60"/>
      <c r="I8" s="60"/>
      <c r="J8" s="60"/>
      <c r="K8" s="6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24" t="s">
        <v>45</v>
      </c>
      <c r="AC8" s="224"/>
      <c r="AD8" s="225" t="s">
        <v>70</v>
      </c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7">
        <v>20</v>
      </c>
      <c r="AR8" s="227"/>
      <c r="AS8" s="227"/>
      <c r="AT8" s="228" t="s">
        <v>71</v>
      </c>
      <c r="AU8" s="228"/>
      <c r="AV8" s="228"/>
      <c r="AW8" s="17" t="s">
        <v>46</v>
      </c>
      <c r="AX8" s="1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60"/>
      <c r="BT8" s="60"/>
      <c r="BU8" s="3"/>
      <c r="BV8" s="148"/>
      <c r="BW8" s="148"/>
      <c r="BX8" s="148"/>
      <c r="BY8" s="148"/>
    </row>
    <row r="9" spans="74:77" ht="13.5" customHeight="1">
      <c r="BV9" s="148"/>
      <c r="BW9" s="148"/>
      <c r="BX9" s="148"/>
      <c r="BY9" s="148"/>
    </row>
    <row r="10" spans="42:77" ht="13.5" customHeight="1">
      <c r="AP10" s="232" t="s">
        <v>10</v>
      </c>
      <c r="AQ10" s="232"/>
      <c r="AR10" s="232"/>
      <c r="AS10" s="232"/>
      <c r="AT10" s="232"/>
      <c r="AU10" s="232"/>
      <c r="AV10" s="232"/>
      <c r="AW10" s="232"/>
      <c r="AX10" s="233" t="s">
        <v>5</v>
      </c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4"/>
      <c r="BJ10" s="229">
        <v>1801005</v>
      </c>
      <c r="BK10" s="230"/>
      <c r="BL10" s="230"/>
      <c r="BM10" s="230"/>
      <c r="BN10" s="230"/>
      <c r="BO10" s="230"/>
      <c r="BP10" s="230"/>
      <c r="BQ10" s="230"/>
      <c r="BR10" s="231"/>
      <c r="BS10" s="61"/>
      <c r="BT10" s="61"/>
      <c r="BU10" s="1"/>
      <c r="BV10" s="148"/>
      <c r="BW10" s="148"/>
      <c r="BX10" s="148"/>
      <c r="BY10" s="148"/>
    </row>
    <row r="11" spans="2:77" ht="6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0"/>
      <c r="BT11" s="40"/>
      <c r="BU11" s="4"/>
      <c r="BV11" s="42"/>
      <c r="BW11" s="42"/>
      <c r="BX11" s="42"/>
      <c r="BY11" s="42"/>
    </row>
    <row r="12" spans="1:77" ht="76.5" customHeight="1">
      <c r="A12" s="183" t="s">
        <v>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43" t="s">
        <v>7</v>
      </c>
      <c r="M12" s="143"/>
      <c r="N12" s="143"/>
      <c r="O12" s="143"/>
      <c r="P12" s="143" t="s">
        <v>37</v>
      </c>
      <c r="Q12" s="143"/>
      <c r="R12" s="143"/>
      <c r="S12" s="143"/>
      <c r="T12" s="143"/>
      <c r="U12" s="143"/>
      <c r="V12" s="143"/>
      <c r="W12" s="143" t="s">
        <v>38</v>
      </c>
      <c r="X12" s="143"/>
      <c r="Y12" s="143"/>
      <c r="Z12" s="143"/>
      <c r="AA12" s="143"/>
      <c r="AB12" s="143"/>
      <c r="AC12" s="143" t="s">
        <v>39</v>
      </c>
      <c r="AD12" s="143"/>
      <c r="AE12" s="143"/>
      <c r="AF12" s="143"/>
      <c r="AG12" s="143"/>
      <c r="AH12" s="143"/>
      <c r="AI12" s="143"/>
      <c r="AJ12" s="143" t="s">
        <v>40</v>
      </c>
      <c r="AK12" s="143"/>
      <c r="AL12" s="143"/>
      <c r="AM12" s="143"/>
      <c r="AN12" s="143"/>
      <c r="AO12" s="143"/>
      <c r="AP12" s="143" t="s">
        <v>42</v>
      </c>
      <c r="AQ12" s="143"/>
      <c r="AR12" s="143"/>
      <c r="AS12" s="143"/>
      <c r="AT12" s="143"/>
      <c r="AU12" s="143"/>
      <c r="AV12" s="143"/>
      <c r="AW12" s="143" t="s">
        <v>36</v>
      </c>
      <c r="AX12" s="143"/>
      <c r="AY12" s="143"/>
      <c r="AZ12" s="143"/>
      <c r="BA12" s="143"/>
      <c r="BB12" s="143"/>
      <c r="BC12" s="143"/>
      <c r="BD12" s="143" t="s">
        <v>41</v>
      </c>
      <c r="BE12" s="143"/>
      <c r="BF12" s="143"/>
      <c r="BG12" s="143"/>
      <c r="BH12" s="143"/>
      <c r="BI12" s="143"/>
      <c r="BJ12" s="161" t="s">
        <v>11</v>
      </c>
      <c r="BK12" s="161"/>
      <c r="BL12" s="161"/>
      <c r="BM12" s="161"/>
      <c r="BN12" s="161"/>
      <c r="BO12" s="161"/>
      <c r="BP12" s="161"/>
      <c r="BQ12" s="161"/>
      <c r="BR12" s="161"/>
      <c r="BS12" s="62"/>
      <c r="BT12" s="62"/>
      <c r="BU12" s="5"/>
      <c r="BV12" s="42"/>
      <c r="BW12" s="42"/>
      <c r="BX12" s="42"/>
      <c r="BY12" s="42"/>
    </row>
    <row r="13" spans="1:77" ht="13.5" customHeight="1">
      <c r="A13" s="184">
        <v>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43">
        <v>2</v>
      </c>
      <c r="M13" s="143"/>
      <c r="N13" s="143"/>
      <c r="O13" s="143"/>
      <c r="P13" s="143">
        <v>3</v>
      </c>
      <c r="Q13" s="143"/>
      <c r="R13" s="143"/>
      <c r="S13" s="143"/>
      <c r="T13" s="143"/>
      <c r="U13" s="143"/>
      <c r="V13" s="143"/>
      <c r="W13" s="143">
        <v>4</v>
      </c>
      <c r="X13" s="143"/>
      <c r="Y13" s="143"/>
      <c r="Z13" s="143"/>
      <c r="AA13" s="143"/>
      <c r="AB13" s="143"/>
      <c r="AC13" s="143">
        <v>5</v>
      </c>
      <c r="AD13" s="143"/>
      <c r="AE13" s="143"/>
      <c r="AF13" s="143"/>
      <c r="AG13" s="143"/>
      <c r="AH13" s="143"/>
      <c r="AI13" s="143"/>
      <c r="AJ13" s="161">
        <v>6</v>
      </c>
      <c r="AK13" s="161"/>
      <c r="AL13" s="161"/>
      <c r="AM13" s="161"/>
      <c r="AN13" s="161"/>
      <c r="AO13" s="161"/>
      <c r="AP13" s="161">
        <v>7</v>
      </c>
      <c r="AQ13" s="161"/>
      <c r="AR13" s="161"/>
      <c r="AS13" s="161"/>
      <c r="AT13" s="161"/>
      <c r="AU13" s="161"/>
      <c r="AV13" s="161"/>
      <c r="AW13" s="161">
        <v>8</v>
      </c>
      <c r="AX13" s="161"/>
      <c r="AY13" s="161"/>
      <c r="AZ13" s="161"/>
      <c r="BA13" s="161"/>
      <c r="BB13" s="161"/>
      <c r="BC13" s="161"/>
      <c r="BD13" s="161">
        <v>9</v>
      </c>
      <c r="BE13" s="161"/>
      <c r="BF13" s="161"/>
      <c r="BG13" s="161"/>
      <c r="BH13" s="161"/>
      <c r="BI13" s="161"/>
      <c r="BJ13" s="161">
        <v>10</v>
      </c>
      <c r="BK13" s="161"/>
      <c r="BL13" s="161"/>
      <c r="BM13" s="161"/>
      <c r="BN13" s="161"/>
      <c r="BO13" s="161"/>
      <c r="BP13" s="161"/>
      <c r="BQ13" s="161"/>
      <c r="BR13" s="161"/>
      <c r="BS13" s="62"/>
      <c r="BT13" s="62"/>
      <c r="BU13" s="5"/>
      <c r="BV13" s="42"/>
      <c r="BW13" s="42"/>
      <c r="BX13" s="42"/>
      <c r="BY13" s="42"/>
    </row>
    <row r="14" spans="1:77" ht="13.5" customHeight="1">
      <c r="A14" s="179" t="s">
        <v>12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  <c r="L14" s="194">
        <v>4000</v>
      </c>
      <c r="M14" s="194"/>
      <c r="N14" s="194"/>
      <c r="O14" s="195"/>
      <c r="P14" s="202"/>
      <c r="Q14" s="160"/>
      <c r="R14" s="160"/>
      <c r="S14" s="160"/>
      <c r="T14" s="160"/>
      <c r="U14" s="160"/>
      <c r="V14" s="162"/>
      <c r="W14" s="158"/>
      <c r="X14" s="160"/>
      <c r="Y14" s="160"/>
      <c r="Z14" s="160"/>
      <c r="AA14" s="160"/>
      <c r="AB14" s="162"/>
      <c r="AC14" s="158"/>
      <c r="AD14" s="160"/>
      <c r="AE14" s="160"/>
      <c r="AF14" s="160"/>
      <c r="AG14" s="160"/>
      <c r="AH14" s="160"/>
      <c r="AI14" s="162"/>
      <c r="AJ14" s="158"/>
      <c r="AK14" s="160"/>
      <c r="AL14" s="160"/>
      <c r="AM14" s="160"/>
      <c r="AN14" s="160"/>
      <c r="AO14" s="162"/>
      <c r="AP14" s="158"/>
      <c r="AQ14" s="160"/>
      <c r="AR14" s="160"/>
      <c r="AS14" s="160"/>
      <c r="AT14" s="160"/>
      <c r="AU14" s="160"/>
      <c r="AV14" s="162"/>
      <c r="AW14" s="158"/>
      <c r="AX14" s="160"/>
      <c r="AY14" s="160"/>
      <c r="AZ14" s="160"/>
      <c r="BA14" s="160"/>
      <c r="BB14" s="160"/>
      <c r="BC14" s="162"/>
      <c r="BD14" s="158"/>
      <c r="BE14" s="160"/>
      <c r="BF14" s="160"/>
      <c r="BG14" s="160"/>
      <c r="BH14" s="160"/>
      <c r="BI14" s="162"/>
      <c r="BJ14" s="156"/>
      <c r="BK14" s="153">
        <f>SUM(Q14,X14,AD14,AK14,AQ14,AX14,BE14)</f>
        <v>0</v>
      </c>
      <c r="BL14" s="153"/>
      <c r="BM14" s="153"/>
      <c r="BN14" s="153"/>
      <c r="BO14" s="153"/>
      <c r="BP14" s="153"/>
      <c r="BQ14" s="153"/>
      <c r="BR14" s="154"/>
      <c r="BS14" s="63"/>
      <c r="BT14" s="63"/>
      <c r="BU14" s="1"/>
      <c r="BV14" s="42"/>
      <c r="BW14" s="42"/>
      <c r="BX14" s="42"/>
      <c r="BY14" s="42"/>
    </row>
    <row r="15" spans="1:77" ht="13.5" customHeight="1">
      <c r="A15" s="185" t="s">
        <v>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196"/>
      <c r="M15" s="196"/>
      <c r="N15" s="196"/>
      <c r="O15" s="197"/>
      <c r="P15" s="203"/>
      <c r="Q15" s="151"/>
      <c r="R15" s="151"/>
      <c r="S15" s="151"/>
      <c r="T15" s="151"/>
      <c r="U15" s="151"/>
      <c r="V15" s="163"/>
      <c r="W15" s="159"/>
      <c r="X15" s="151"/>
      <c r="Y15" s="151"/>
      <c r="Z15" s="151"/>
      <c r="AA15" s="151"/>
      <c r="AB15" s="163"/>
      <c r="AC15" s="159"/>
      <c r="AD15" s="151"/>
      <c r="AE15" s="151"/>
      <c r="AF15" s="151"/>
      <c r="AG15" s="151"/>
      <c r="AH15" s="151"/>
      <c r="AI15" s="163"/>
      <c r="AJ15" s="159"/>
      <c r="AK15" s="151"/>
      <c r="AL15" s="151"/>
      <c r="AM15" s="151"/>
      <c r="AN15" s="151"/>
      <c r="AO15" s="163"/>
      <c r="AP15" s="159"/>
      <c r="AQ15" s="151"/>
      <c r="AR15" s="151"/>
      <c r="AS15" s="151"/>
      <c r="AT15" s="151"/>
      <c r="AU15" s="151"/>
      <c r="AV15" s="163"/>
      <c r="AW15" s="159"/>
      <c r="AX15" s="151"/>
      <c r="AY15" s="151"/>
      <c r="AZ15" s="151"/>
      <c r="BA15" s="151"/>
      <c r="BB15" s="151"/>
      <c r="BC15" s="163"/>
      <c r="BD15" s="159"/>
      <c r="BE15" s="151"/>
      <c r="BF15" s="151"/>
      <c r="BG15" s="151"/>
      <c r="BH15" s="151"/>
      <c r="BI15" s="163"/>
      <c r="BJ15" s="157"/>
      <c r="BK15" s="152"/>
      <c r="BL15" s="152"/>
      <c r="BM15" s="152"/>
      <c r="BN15" s="152"/>
      <c r="BO15" s="152"/>
      <c r="BP15" s="152"/>
      <c r="BQ15" s="152"/>
      <c r="BR15" s="155"/>
      <c r="BS15" s="63"/>
      <c r="BT15" s="63"/>
      <c r="BU15" s="1"/>
      <c r="BV15" s="42"/>
      <c r="BW15" s="42"/>
      <c r="BX15" s="42"/>
      <c r="BY15" s="42"/>
    </row>
    <row r="16" spans="1:77" ht="12.75" customHeight="1">
      <c r="A16" s="179" t="s">
        <v>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1"/>
      <c r="L16" s="198">
        <v>4005</v>
      </c>
      <c r="M16" s="198"/>
      <c r="N16" s="198"/>
      <c r="O16" s="199"/>
      <c r="P16" s="192"/>
      <c r="Q16" s="160"/>
      <c r="R16" s="160"/>
      <c r="S16" s="160"/>
      <c r="T16" s="160"/>
      <c r="U16" s="160"/>
      <c r="V16" s="162"/>
      <c r="W16" s="158"/>
      <c r="X16" s="160"/>
      <c r="Y16" s="160"/>
      <c r="Z16" s="160"/>
      <c r="AA16" s="160"/>
      <c r="AB16" s="162"/>
      <c r="AC16" s="158"/>
      <c r="AD16" s="160"/>
      <c r="AE16" s="160"/>
      <c r="AF16" s="160"/>
      <c r="AG16" s="160"/>
      <c r="AH16" s="160"/>
      <c r="AI16" s="162"/>
      <c r="AJ16" s="158"/>
      <c r="AK16" s="160"/>
      <c r="AL16" s="160"/>
      <c r="AM16" s="160"/>
      <c r="AN16" s="160"/>
      <c r="AO16" s="162"/>
      <c r="AP16" s="158"/>
      <c r="AQ16" s="160"/>
      <c r="AR16" s="160"/>
      <c r="AS16" s="160"/>
      <c r="AT16" s="160"/>
      <c r="AU16" s="160"/>
      <c r="AV16" s="162"/>
      <c r="AW16" s="158"/>
      <c r="AX16" s="160"/>
      <c r="AY16" s="160"/>
      <c r="AZ16" s="160"/>
      <c r="BA16" s="160"/>
      <c r="BB16" s="160"/>
      <c r="BC16" s="162"/>
      <c r="BD16" s="158"/>
      <c r="BE16" s="160"/>
      <c r="BF16" s="160"/>
      <c r="BG16" s="160"/>
      <c r="BH16" s="160"/>
      <c r="BI16" s="162"/>
      <c r="BJ16" s="156"/>
      <c r="BK16" s="153">
        <f>SUM(Q16,X16,AD16,AK16,AQ16,AX16,BE16)</f>
        <v>0</v>
      </c>
      <c r="BL16" s="153"/>
      <c r="BM16" s="153"/>
      <c r="BN16" s="153"/>
      <c r="BO16" s="153"/>
      <c r="BP16" s="153"/>
      <c r="BQ16" s="153"/>
      <c r="BR16" s="154"/>
      <c r="BS16" s="63"/>
      <c r="BT16" s="63"/>
      <c r="BU16" s="1"/>
      <c r="BV16" s="42"/>
      <c r="BW16" s="42"/>
      <c r="BX16" s="42"/>
      <c r="BY16" s="42"/>
    </row>
    <row r="17" spans="1:77" ht="27" customHeight="1">
      <c r="A17" s="170" t="s">
        <v>15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2"/>
      <c r="L17" s="200"/>
      <c r="M17" s="200"/>
      <c r="N17" s="200"/>
      <c r="O17" s="201"/>
      <c r="P17" s="193"/>
      <c r="Q17" s="151"/>
      <c r="R17" s="151"/>
      <c r="S17" s="151"/>
      <c r="T17" s="151"/>
      <c r="U17" s="151"/>
      <c r="V17" s="163"/>
      <c r="W17" s="159"/>
      <c r="X17" s="151"/>
      <c r="Y17" s="151"/>
      <c r="Z17" s="151"/>
      <c r="AA17" s="151"/>
      <c r="AB17" s="163"/>
      <c r="AC17" s="159"/>
      <c r="AD17" s="151"/>
      <c r="AE17" s="151"/>
      <c r="AF17" s="151"/>
      <c r="AG17" s="151"/>
      <c r="AH17" s="151"/>
      <c r="AI17" s="163"/>
      <c r="AJ17" s="159"/>
      <c r="AK17" s="151"/>
      <c r="AL17" s="151"/>
      <c r="AM17" s="151"/>
      <c r="AN17" s="151"/>
      <c r="AO17" s="163"/>
      <c r="AP17" s="159"/>
      <c r="AQ17" s="151"/>
      <c r="AR17" s="151"/>
      <c r="AS17" s="151"/>
      <c r="AT17" s="151"/>
      <c r="AU17" s="151"/>
      <c r="AV17" s="163"/>
      <c r="AW17" s="159"/>
      <c r="AX17" s="151"/>
      <c r="AY17" s="151"/>
      <c r="AZ17" s="151"/>
      <c r="BA17" s="151"/>
      <c r="BB17" s="151"/>
      <c r="BC17" s="163"/>
      <c r="BD17" s="159"/>
      <c r="BE17" s="151"/>
      <c r="BF17" s="151"/>
      <c r="BG17" s="151"/>
      <c r="BH17" s="151"/>
      <c r="BI17" s="163"/>
      <c r="BJ17" s="157"/>
      <c r="BK17" s="152"/>
      <c r="BL17" s="152"/>
      <c r="BM17" s="152"/>
      <c r="BN17" s="152"/>
      <c r="BO17" s="152"/>
      <c r="BP17" s="152"/>
      <c r="BQ17" s="152"/>
      <c r="BR17" s="155"/>
      <c r="BS17" s="63"/>
      <c r="BT17" s="63"/>
      <c r="BU17" s="1"/>
      <c r="BV17" s="42"/>
      <c r="BW17" s="42"/>
      <c r="BX17" s="42"/>
      <c r="BY17" s="42"/>
    </row>
    <row r="18" spans="1:77" ht="27" customHeight="1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43">
        <v>4010</v>
      </c>
      <c r="M18" s="143"/>
      <c r="N18" s="143"/>
      <c r="O18" s="143"/>
      <c r="P18" s="36"/>
      <c r="Q18" s="138"/>
      <c r="R18" s="138"/>
      <c r="S18" s="138"/>
      <c r="T18" s="138"/>
      <c r="U18" s="138"/>
      <c r="V18" s="20"/>
      <c r="W18" s="19"/>
      <c r="X18" s="138"/>
      <c r="Y18" s="138"/>
      <c r="Z18" s="138"/>
      <c r="AA18" s="138"/>
      <c r="AB18" s="20"/>
      <c r="AC18" s="19"/>
      <c r="AD18" s="138"/>
      <c r="AE18" s="138"/>
      <c r="AF18" s="138"/>
      <c r="AG18" s="138"/>
      <c r="AH18" s="138"/>
      <c r="AI18" s="20"/>
      <c r="AJ18" s="19"/>
      <c r="AK18" s="138"/>
      <c r="AL18" s="138"/>
      <c r="AM18" s="138"/>
      <c r="AN18" s="138"/>
      <c r="AO18" s="20"/>
      <c r="AP18" s="19"/>
      <c r="AQ18" s="138"/>
      <c r="AR18" s="138"/>
      <c r="AS18" s="138"/>
      <c r="AT18" s="138"/>
      <c r="AU18" s="138"/>
      <c r="AV18" s="20"/>
      <c r="AW18" s="19"/>
      <c r="AX18" s="138"/>
      <c r="AY18" s="138"/>
      <c r="AZ18" s="138"/>
      <c r="BA18" s="138"/>
      <c r="BB18" s="138"/>
      <c r="BC18" s="20"/>
      <c r="BD18" s="19"/>
      <c r="BE18" s="138"/>
      <c r="BF18" s="138"/>
      <c r="BG18" s="138"/>
      <c r="BH18" s="138"/>
      <c r="BI18" s="20"/>
      <c r="BJ18" s="21"/>
      <c r="BK18" s="139">
        <f aca="true" t="shared" si="0" ref="BK18:BK27">SUM(Q18,X18,AD18,AK18,AQ18,AX18,BE18)</f>
        <v>0</v>
      </c>
      <c r="BL18" s="139"/>
      <c r="BM18" s="139"/>
      <c r="BN18" s="139"/>
      <c r="BO18" s="139"/>
      <c r="BP18" s="139"/>
      <c r="BQ18" s="139"/>
      <c r="BR18" s="22"/>
      <c r="BS18" s="64"/>
      <c r="BT18" s="64"/>
      <c r="BU18" s="5"/>
      <c r="BV18" s="43"/>
      <c r="BW18" s="43"/>
      <c r="BX18" s="43"/>
      <c r="BY18" s="43"/>
    </row>
    <row r="19" spans="1:77" ht="13.5" customHeight="1">
      <c r="A19" s="182" t="s">
        <v>17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43">
        <v>4090</v>
      </c>
      <c r="M19" s="143"/>
      <c r="N19" s="143"/>
      <c r="O19" s="143"/>
      <c r="P19" s="36"/>
      <c r="Q19" s="138"/>
      <c r="R19" s="138"/>
      <c r="S19" s="138"/>
      <c r="T19" s="138"/>
      <c r="U19" s="138"/>
      <c r="V19" s="20"/>
      <c r="W19" s="19"/>
      <c r="X19" s="138"/>
      <c r="Y19" s="138"/>
      <c r="Z19" s="138"/>
      <c r="AA19" s="138"/>
      <c r="AB19" s="20"/>
      <c r="AC19" s="19"/>
      <c r="AD19" s="138"/>
      <c r="AE19" s="138"/>
      <c r="AF19" s="138"/>
      <c r="AG19" s="138"/>
      <c r="AH19" s="138"/>
      <c r="AI19" s="20"/>
      <c r="AJ19" s="19"/>
      <c r="AK19" s="138"/>
      <c r="AL19" s="138"/>
      <c r="AM19" s="138"/>
      <c r="AN19" s="138"/>
      <c r="AO19" s="20"/>
      <c r="AP19" s="19"/>
      <c r="AQ19" s="138"/>
      <c r="AR19" s="138"/>
      <c r="AS19" s="138"/>
      <c r="AT19" s="138"/>
      <c r="AU19" s="138"/>
      <c r="AV19" s="20"/>
      <c r="AW19" s="19"/>
      <c r="AX19" s="138"/>
      <c r="AY19" s="138"/>
      <c r="AZ19" s="138"/>
      <c r="BA19" s="138"/>
      <c r="BB19" s="138"/>
      <c r="BC19" s="20"/>
      <c r="BD19" s="19"/>
      <c r="BE19" s="138"/>
      <c r="BF19" s="138"/>
      <c r="BG19" s="138"/>
      <c r="BH19" s="138"/>
      <c r="BI19" s="20"/>
      <c r="BJ19" s="21"/>
      <c r="BK19" s="139">
        <f t="shared" si="0"/>
        <v>0</v>
      </c>
      <c r="BL19" s="139"/>
      <c r="BM19" s="139"/>
      <c r="BN19" s="139"/>
      <c r="BO19" s="139"/>
      <c r="BP19" s="139"/>
      <c r="BQ19" s="139"/>
      <c r="BR19" s="22"/>
      <c r="BS19" s="64"/>
      <c r="BT19" s="64"/>
      <c r="BU19" s="1"/>
      <c r="BV19" s="43"/>
      <c r="BW19" s="43"/>
      <c r="BX19" s="43"/>
      <c r="BY19" s="43"/>
    </row>
    <row r="20" spans="1:73" ht="39" customHeight="1">
      <c r="A20" s="190" t="s">
        <v>18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221">
        <v>4095</v>
      </c>
      <c r="M20" s="221"/>
      <c r="N20" s="221"/>
      <c r="O20" s="221"/>
      <c r="P20" s="21"/>
      <c r="Q20" s="139">
        <f>SUM(Q14:U19)</f>
        <v>0</v>
      </c>
      <c r="R20" s="139"/>
      <c r="S20" s="139"/>
      <c r="T20" s="139"/>
      <c r="U20" s="139"/>
      <c r="V20" s="22"/>
      <c r="W20" s="21"/>
      <c r="X20" s="139">
        <f>SUM(X14:AA19)</f>
        <v>0</v>
      </c>
      <c r="Y20" s="139"/>
      <c r="Z20" s="139"/>
      <c r="AA20" s="139"/>
      <c r="AB20" s="22"/>
      <c r="AC20" s="21"/>
      <c r="AD20" s="139">
        <f>SUM(AD14:AH19)</f>
        <v>0</v>
      </c>
      <c r="AE20" s="139"/>
      <c r="AF20" s="139"/>
      <c r="AG20" s="139"/>
      <c r="AH20" s="139"/>
      <c r="AI20" s="22"/>
      <c r="AJ20" s="21"/>
      <c r="AK20" s="139">
        <f>SUM(AK14:AN19)</f>
        <v>0</v>
      </c>
      <c r="AL20" s="139"/>
      <c r="AM20" s="139"/>
      <c r="AN20" s="139"/>
      <c r="AO20" s="22"/>
      <c r="AP20" s="21"/>
      <c r="AQ20" s="139">
        <f>SUM(AQ14:AU19)</f>
        <v>0</v>
      </c>
      <c r="AR20" s="139"/>
      <c r="AS20" s="139"/>
      <c r="AT20" s="139"/>
      <c r="AU20" s="139"/>
      <c r="AV20" s="22"/>
      <c r="AW20" s="21"/>
      <c r="AX20" s="139">
        <f>SUM(AX14:BB19)</f>
        <v>0</v>
      </c>
      <c r="AY20" s="139"/>
      <c r="AZ20" s="139"/>
      <c r="BA20" s="139"/>
      <c r="BB20" s="139"/>
      <c r="BC20" s="22"/>
      <c r="BD20" s="21"/>
      <c r="BE20" s="139">
        <f>SUM(BE14:BH19)</f>
        <v>0</v>
      </c>
      <c r="BF20" s="139"/>
      <c r="BG20" s="139"/>
      <c r="BH20" s="139"/>
      <c r="BI20" s="22"/>
      <c r="BJ20" s="21"/>
      <c r="BK20" s="139">
        <f t="shared" si="0"/>
        <v>0</v>
      </c>
      <c r="BL20" s="139"/>
      <c r="BM20" s="139"/>
      <c r="BN20" s="139"/>
      <c r="BO20" s="139"/>
      <c r="BP20" s="139"/>
      <c r="BQ20" s="139"/>
      <c r="BR20" s="22"/>
      <c r="BS20" s="64"/>
      <c r="BT20" s="64"/>
      <c r="BU20" s="5"/>
    </row>
    <row r="21" spans="1:77" ht="39" customHeight="1">
      <c r="A21" s="191" t="s">
        <v>19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221" t="s">
        <v>49</v>
      </c>
      <c r="M21" s="221"/>
      <c r="N21" s="221"/>
      <c r="O21" s="221"/>
      <c r="P21" s="19"/>
      <c r="Q21" s="138"/>
      <c r="R21" s="138"/>
      <c r="S21" s="138"/>
      <c r="T21" s="138"/>
      <c r="U21" s="138"/>
      <c r="V21" s="20"/>
      <c r="W21" s="19"/>
      <c r="X21" s="138"/>
      <c r="Y21" s="138"/>
      <c r="Z21" s="138"/>
      <c r="AA21" s="138"/>
      <c r="AB21" s="20"/>
      <c r="AC21" s="19"/>
      <c r="AD21" s="138"/>
      <c r="AE21" s="138"/>
      <c r="AF21" s="138"/>
      <c r="AG21" s="138"/>
      <c r="AH21" s="138"/>
      <c r="AI21" s="20"/>
      <c r="AJ21" s="19"/>
      <c r="AK21" s="138"/>
      <c r="AL21" s="138"/>
      <c r="AM21" s="138"/>
      <c r="AN21" s="138"/>
      <c r="AO21" s="20"/>
      <c r="AP21" s="19"/>
      <c r="AQ21" s="138">
        <v>-33</v>
      </c>
      <c r="AR21" s="138"/>
      <c r="AS21" s="138"/>
      <c r="AT21" s="138"/>
      <c r="AU21" s="138"/>
      <c r="AV21" s="20"/>
      <c r="AW21" s="19"/>
      <c r="AX21" s="138"/>
      <c r="AY21" s="138"/>
      <c r="AZ21" s="138"/>
      <c r="BA21" s="138"/>
      <c r="BB21" s="138"/>
      <c r="BC21" s="20"/>
      <c r="BD21" s="19"/>
      <c r="BE21" s="138"/>
      <c r="BF21" s="138"/>
      <c r="BG21" s="138"/>
      <c r="BH21" s="138"/>
      <c r="BI21" s="20"/>
      <c r="BJ21" s="21"/>
      <c r="BK21" s="139">
        <f t="shared" si="0"/>
        <v>-33</v>
      </c>
      <c r="BL21" s="139"/>
      <c r="BM21" s="139"/>
      <c r="BN21" s="139"/>
      <c r="BO21" s="139"/>
      <c r="BP21" s="139"/>
      <c r="BQ21" s="139"/>
      <c r="BR21" s="22"/>
      <c r="BS21" s="64"/>
      <c r="BT21" s="64"/>
      <c r="BU21" s="5"/>
      <c r="BV21" s="45"/>
      <c r="BW21" s="45"/>
      <c r="BX21" s="45"/>
      <c r="BY21" s="45"/>
    </row>
    <row r="22" spans="1:77" ht="39" customHeight="1">
      <c r="A22" s="207" t="s">
        <v>20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21">
        <v>4110</v>
      </c>
      <c r="M22" s="221"/>
      <c r="N22" s="221"/>
      <c r="O22" s="221"/>
      <c r="P22" s="23"/>
      <c r="Q22" s="160"/>
      <c r="R22" s="160"/>
      <c r="S22" s="160"/>
      <c r="T22" s="160"/>
      <c r="U22" s="160"/>
      <c r="V22" s="24"/>
      <c r="W22" s="23"/>
      <c r="X22" s="160"/>
      <c r="Y22" s="160"/>
      <c r="Z22" s="160"/>
      <c r="AA22" s="160"/>
      <c r="AB22" s="24"/>
      <c r="AC22" s="23"/>
      <c r="AD22" s="160"/>
      <c r="AE22" s="160"/>
      <c r="AF22" s="160"/>
      <c r="AG22" s="160"/>
      <c r="AH22" s="160"/>
      <c r="AI22" s="24"/>
      <c r="AJ22" s="23"/>
      <c r="AK22" s="160"/>
      <c r="AL22" s="160"/>
      <c r="AM22" s="160"/>
      <c r="AN22" s="160"/>
      <c r="AO22" s="24"/>
      <c r="AP22" s="23"/>
      <c r="AQ22" s="160"/>
      <c r="AR22" s="160"/>
      <c r="AS22" s="160"/>
      <c r="AT22" s="160"/>
      <c r="AU22" s="160"/>
      <c r="AV22" s="24"/>
      <c r="AW22" s="23"/>
      <c r="AX22" s="160"/>
      <c r="AY22" s="160"/>
      <c r="AZ22" s="160"/>
      <c r="BA22" s="160"/>
      <c r="BB22" s="160"/>
      <c r="BC22" s="24"/>
      <c r="BD22" s="23"/>
      <c r="BE22" s="160"/>
      <c r="BF22" s="160"/>
      <c r="BG22" s="160"/>
      <c r="BH22" s="160"/>
      <c r="BI22" s="24"/>
      <c r="BJ22" s="25"/>
      <c r="BK22" s="139">
        <f t="shared" si="0"/>
        <v>0</v>
      </c>
      <c r="BL22" s="139"/>
      <c r="BM22" s="139"/>
      <c r="BN22" s="139"/>
      <c r="BO22" s="139"/>
      <c r="BP22" s="139"/>
      <c r="BQ22" s="139"/>
      <c r="BR22" s="26"/>
      <c r="BS22" s="64"/>
      <c r="BT22" s="64"/>
      <c r="BU22" s="5"/>
      <c r="BV22" s="45"/>
      <c r="BW22" s="45"/>
      <c r="BX22" s="45"/>
      <c r="BY22" s="45"/>
    </row>
    <row r="23" spans="1:77" ht="39" customHeight="1">
      <c r="A23" s="166" t="s">
        <v>50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8"/>
      <c r="L23" s="144" t="s">
        <v>52</v>
      </c>
      <c r="M23" s="132"/>
      <c r="N23" s="132"/>
      <c r="O23" s="129"/>
      <c r="P23" s="23"/>
      <c r="Q23" s="138"/>
      <c r="R23" s="138"/>
      <c r="S23" s="138"/>
      <c r="T23" s="138"/>
      <c r="U23" s="138"/>
      <c r="V23" s="24"/>
      <c r="W23" s="101"/>
      <c r="X23" s="138"/>
      <c r="Y23" s="138"/>
      <c r="Z23" s="138"/>
      <c r="AA23" s="138"/>
      <c r="AB23" s="24"/>
      <c r="AC23" s="101"/>
      <c r="AD23" s="138"/>
      <c r="AE23" s="138"/>
      <c r="AF23" s="138"/>
      <c r="AG23" s="138"/>
      <c r="AH23" s="138"/>
      <c r="AI23" s="24"/>
      <c r="AJ23" s="101"/>
      <c r="AK23" s="138"/>
      <c r="AL23" s="138"/>
      <c r="AM23" s="138"/>
      <c r="AN23" s="138"/>
      <c r="AO23" s="24"/>
      <c r="AP23" s="101"/>
      <c r="AQ23" s="138"/>
      <c r="AR23" s="138"/>
      <c r="AS23" s="138"/>
      <c r="AT23" s="138"/>
      <c r="AU23" s="138"/>
      <c r="AV23" s="24"/>
      <c r="AW23" s="101"/>
      <c r="AX23" s="138"/>
      <c r="AY23" s="138"/>
      <c r="AZ23" s="138"/>
      <c r="BA23" s="138"/>
      <c r="BB23" s="138"/>
      <c r="BC23" s="24"/>
      <c r="BD23" s="101"/>
      <c r="BE23" s="138"/>
      <c r="BF23" s="138"/>
      <c r="BG23" s="138"/>
      <c r="BH23" s="138"/>
      <c r="BI23" s="24"/>
      <c r="BJ23" s="27"/>
      <c r="BK23" s="139">
        <f t="shared" si="0"/>
        <v>0</v>
      </c>
      <c r="BL23" s="139"/>
      <c r="BM23" s="139"/>
      <c r="BN23" s="139"/>
      <c r="BO23" s="139"/>
      <c r="BP23" s="139"/>
      <c r="BQ23" s="139"/>
      <c r="BR23" s="26"/>
      <c r="BS23" s="64"/>
      <c r="BT23" s="64"/>
      <c r="BU23" s="5"/>
      <c r="BV23" s="45"/>
      <c r="BW23" s="45"/>
      <c r="BX23" s="45"/>
      <c r="BY23" s="45"/>
    </row>
    <row r="24" spans="1:77" ht="53.25" customHeight="1">
      <c r="A24" s="166" t="s">
        <v>51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44" t="s">
        <v>53</v>
      </c>
      <c r="M24" s="132"/>
      <c r="N24" s="132"/>
      <c r="O24" s="129"/>
      <c r="P24" s="23"/>
      <c r="Q24" s="138"/>
      <c r="R24" s="138"/>
      <c r="S24" s="138"/>
      <c r="T24" s="138"/>
      <c r="U24" s="138"/>
      <c r="V24" s="24"/>
      <c r="W24" s="101"/>
      <c r="X24" s="138"/>
      <c r="Y24" s="138"/>
      <c r="Z24" s="138"/>
      <c r="AA24" s="138"/>
      <c r="AB24" s="24"/>
      <c r="AC24" s="101"/>
      <c r="AD24" s="138"/>
      <c r="AE24" s="138"/>
      <c r="AF24" s="138"/>
      <c r="AG24" s="138"/>
      <c r="AH24" s="138"/>
      <c r="AI24" s="24"/>
      <c r="AJ24" s="101"/>
      <c r="AK24" s="138"/>
      <c r="AL24" s="138"/>
      <c r="AM24" s="138"/>
      <c r="AN24" s="138"/>
      <c r="AO24" s="24"/>
      <c r="AP24" s="101"/>
      <c r="AQ24" s="138"/>
      <c r="AR24" s="138"/>
      <c r="AS24" s="138"/>
      <c r="AT24" s="138"/>
      <c r="AU24" s="138"/>
      <c r="AV24" s="24"/>
      <c r="AW24" s="101"/>
      <c r="AX24" s="138"/>
      <c r="AY24" s="138"/>
      <c r="AZ24" s="138"/>
      <c r="BA24" s="138"/>
      <c r="BB24" s="138"/>
      <c r="BC24" s="24"/>
      <c r="BD24" s="101"/>
      <c r="BE24" s="138"/>
      <c r="BF24" s="138"/>
      <c r="BG24" s="138"/>
      <c r="BH24" s="138"/>
      <c r="BI24" s="24"/>
      <c r="BJ24" s="27"/>
      <c r="BK24" s="139">
        <f t="shared" si="0"/>
        <v>0</v>
      </c>
      <c r="BL24" s="139"/>
      <c r="BM24" s="139"/>
      <c r="BN24" s="139"/>
      <c r="BO24" s="139"/>
      <c r="BP24" s="139"/>
      <c r="BQ24" s="139"/>
      <c r="BR24" s="26"/>
      <c r="BS24" s="64"/>
      <c r="BT24" s="64"/>
      <c r="BU24" s="5"/>
      <c r="BV24" s="45"/>
      <c r="BW24" s="45"/>
      <c r="BX24" s="45"/>
      <c r="BY24" s="45"/>
    </row>
    <row r="25" spans="1:77" ht="39" customHeight="1">
      <c r="A25" s="166" t="s">
        <v>54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44" t="s">
        <v>55</v>
      </c>
      <c r="M25" s="132"/>
      <c r="N25" s="132"/>
      <c r="O25" s="129"/>
      <c r="P25" s="23"/>
      <c r="Q25" s="138"/>
      <c r="R25" s="138"/>
      <c r="S25" s="138"/>
      <c r="T25" s="138"/>
      <c r="U25" s="138"/>
      <c r="V25" s="24"/>
      <c r="W25" s="101"/>
      <c r="X25" s="138"/>
      <c r="Y25" s="138"/>
      <c r="Z25" s="138"/>
      <c r="AA25" s="138"/>
      <c r="AB25" s="24"/>
      <c r="AC25" s="101"/>
      <c r="AD25" s="138"/>
      <c r="AE25" s="138"/>
      <c r="AF25" s="138"/>
      <c r="AG25" s="138"/>
      <c r="AH25" s="138"/>
      <c r="AI25" s="24"/>
      <c r="AJ25" s="101"/>
      <c r="AK25" s="138"/>
      <c r="AL25" s="138"/>
      <c r="AM25" s="138"/>
      <c r="AN25" s="138"/>
      <c r="AO25" s="24"/>
      <c r="AP25" s="101"/>
      <c r="AQ25" s="138"/>
      <c r="AR25" s="138"/>
      <c r="AS25" s="138"/>
      <c r="AT25" s="138"/>
      <c r="AU25" s="138"/>
      <c r="AV25" s="24"/>
      <c r="AW25" s="101"/>
      <c r="AX25" s="138"/>
      <c r="AY25" s="138"/>
      <c r="AZ25" s="138"/>
      <c r="BA25" s="138"/>
      <c r="BB25" s="138"/>
      <c r="BC25" s="24"/>
      <c r="BD25" s="101"/>
      <c r="BE25" s="138"/>
      <c r="BF25" s="138"/>
      <c r="BG25" s="138"/>
      <c r="BH25" s="138"/>
      <c r="BI25" s="24"/>
      <c r="BJ25" s="27"/>
      <c r="BK25" s="139">
        <f t="shared" si="0"/>
        <v>0</v>
      </c>
      <c r="BL25" s="139"/>
      <c r="BM25" s="139"/>
      <c r="BN25" s="139"/>
      <c r="BO25" s="139"/>
      <c r="BP25" s="139"/>
      <c r="BQ25" s="139"/>
      <c r="BR25" s="26"/>
      <c r="BS25" s="64"/>
      <c r="BT25" s="64"/>
      <c r="BU25" s="5"/>
      <c r="BV25" s="45"/>
      <c r="BW25" s="45"/>
      <c r="BX25" s="45"/>
      <c r="BY25" s="45"/>
    </row>
    <row r="26" spans="1:77" ht="78" customHeight="1">
      <c r="A26" s="166" t="s">
        <v>56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  <c r="L26" s="144" t="s">
        <v>57</v>
      </c>
      <c r="M26" s="132"/>
      <c r="N26" s="132"/>
      <c r="O26" s="129"/>
      <c r="P26" s="23"/>
      <c r="Q26" s="138"/>
      <c r="R26" s="138"/>
      <c r="S26" s="138"/>
      <c r="T26" s="138"/>
      <c r="U26" s="138"/>
      <c r="V26" s="24"/>
      <c r="W26" s="101"/>
      <c r="X26" s="138"/>
      <c r="Y26" s="138"/>
      <c r="Z26" s="138"/>
      <c r="AA26" s="138"/>
      <c r="AB26" s="24"/>
      <c r="AC26" s="101"/>
      <c r="AD26" s="138"/>
      <c r="AE26" s="138"/>
      <c r="AF26" s="138"/>
      <c r="AG26" s="138"/>
      <c r="AH26" s="138"/>
      <c r="AI26" s="24"/>
      <c r="AJ26" s="101"/>
      <c r="AK26" s="138"/>
      <c r="AL26" s="138"/>
      <c r="AM26" s="138"/>
      <c r="AN26" s="138"/>
      <c r="AO26" s="24"/>
      <c r="AP26" s="101"/>
      <c r="AQ26" s="138"/>
      <c r="AR26" s="138"/>
      <c r="AS26" s="138"/>
      <c r="AT26" s="138"/>
      <c r="AU26" s="138"/>
      <c r="AV26" s="24"/>
      <c r="AW26" s="101"/>
      <c r="AX26" s="138"/>
      <c r="AY26" s="138"/>
      <c r="AZ26" s="138"/>
      <c r="BA26" s="138"/>
      <c r="BB26" s="138"/>
      <c r="BC26" s="24"/>
      <c r="BD26" s="101"/>
      <c r="BE26" s="138"/>
      <c r="BF26" s="138"/>
      <c r="BG26" s="138"/>
      <c r="BH26" s="138"/>
      <c r="BI26" s="24"/>
      <c r="BJ26" s="27"/>
      <c r="BK26" s="139">
        <f t="shared" si="0"/>
        <v>0</v>
      </c>
      <c r="BL26" s="139"/>
      <c r="BM26" s="139"/>
      <c r="BN26" s="139"/>
      <c r="BO26" s="139"/>
      <c r="BP26" s="139"/>
      <c r="BQ26" s="139"/>
      <c r="BR26" s="26"/>
      <c r="BS26" s="64"/>
      <c r="BT26" s="64"/>
      <c r="BU26" s="5"/>
      <c r="BV26" s="45"/>
      <c r="BW26" s="45"/>
      <c r="BX26" s="45"/>
      <c r="BY26" s="45"/>
    </row>
    <row r="27" spans="1:77" ht="39" customHeight="1">
      <c r="A27" s="166" t="s">
        <v>59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8"/>
      <c r="L27" s="144" t="s">
        <v>58</v>
      </c>
      <c r="M27" s="132"/>
      <c r="N27" s="132"/>
      <c r="O27" s="129"/>
      <c r="P27" s="23"/>
      <c r="Q27" s="138"/>
      <c r="R27" s="138"/>
      <c r="S27" s="138"/>
      <c r="T27" s="138"/>
      <c r="U27" s="138"/>
      <c r="V27" s="24"/>
      <c r="W27" s="101"/>
      <c r="X27" s="138"/>
      <c r="Y27" s="138"/>
      <c r="Z27" s="138"/>
      <c r="AA27" s="138"/>
      <c r="AB27" s="24"/>
      <c r="AC27" s="101"/>
      <c r="AD27" s="138"/>
      <c r="AE27" s="138"/>
      <c r="AF27" s="138"/>
      <c r="AG27" s="138"/>
      <c r="AH27" s="138"/>
      <c r="AI27" s="24"/>
      <c r="AJ27" s="101"/>
      <c r="AK27" s="138"/>
      <c r="AL27" s="138"/>
      <c r="AM27" s="138"/>
      <c r="AN27" s="138"/>
      <c r="AO27" s="24"/>
      <c r="AP27" s="101"/>
      <c r="AQ27" s="138"/>
      <c r="AR27" s="138"/>
      <c r="AS27" s="138"/>
      <c r="AT27" s="138"/>
      <c r="AU27" s="138"/>
      <c r="AV27" s="24"/>
      <c r="AW27" s="101"/>
      <c r="AX27" s="138"/>
      <c r="AY27" s="138"/>
      <c r="AZ27" s="138"/>
      <c r="BA27" s="138"/>
      <c r="BB27" s="138"/>
      <c r="BC27" s="24"/>
      <c r="BD27" s="101"/>
      <c r="BE27" s="138"/>
      <c r="BF27" s="138"/>
      <c r="BG27" s="138"/>
      <c r="BH27" s="138"/>
      <c r="BI27" s="24"/>
      <c r="BJ27" s="27"/>
      <c r="BK27" s="139">
        <f t="shared" si="0"/>
        <v>0</v>
      </c>
      <c r="BL27" s="139"/>
      <c r="BM27" s="139"/>
      <c r="BN27" s="139"/>
      <c r="BO27" s="139"/>
      <c r="BP27" s="139"/>
      <c r="BQ27" s="139"/>
      <c r="BR27" s="26"/>
      <c r="BS27" s="64"/>
      <c r="BT27" s="64"/>
      <c r="BU27" s="5"/>
      <c r="BV27" s="45"/>
      <c r="BW27" s="45"/>
      <c r="BX27" s="45"/>
      <c r="BY27" s="45"/>
    </row>
    <row r="28" spans="1:77" ht="27.75" customHeight="1">
      <c r="A28" s="174" t="s">
        <v>21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6"/>
      <c r="L28" s="215">
        <v>4200</v>
      </c>
      <c r="M28" s="215"/>
      <c r="N28" s="215"/>
      <c r="O28" s="215"/>
      <c r="P28" s="23"/>
      <c r="Q28" s="39"/>
      <c r="R28" s="39"/>
      <c r="S28" s="39"/>
      <c r="T28" s="39"/>
      <c r="U28" s="39"/>
      <c r="V28" s="41"/>
      <c r="W28" s="107"/>
      <c r="X28" s="102"/>
      <c r="Y28" s="102"/>
      <c r="Z28" s="102"/>
      <c r="AA28" s="102"/>
      <c r="AB28" s="105"/>
      <c r="AC28" s="38"/>
      <c r="AD28" s="39"/>
      <c r="AE28" s="39"/>
      <c r="AF28" s="39"/>
      <c r="AG28" s="39"/>
      <c r="AH28" s="39"/>
      <c r="AI28" s="41"/>
      <c r="AJ28" s="38"/>
      <c r="AK28" s="39"/>
      <c r="AL28" s="39"/>
      <c r="AM28" s="39"/>
      <c r="AN28" s="39"/>
      <c r="AO28" s="41"/>
      <c r="AP28" s="38"/>
      <c r="AQ28" s="39"/>
      <c r="AR28" s="39"/>
      <c r="AS28" s="39"/>
      <c r="AT28" s="39"/>
      <c r="AU28" s="39"/>
      <c r="AV28" s="41"/>
      <c r="AW28" s="38"/>
      <c r="AX28" s="39"/>
      <c r="AY28" s="39"/>
      <c r="AZ28" s="39"/>
      <c r="BA28" s="39"/>
      <c r="BB28" s="39"/>
      <c r="BC28" s="41"/>
      <c r="BD28" s="38"/>
      <c r="BE28" s="39"/>
      <c r="BF28" s="39"/>
      <c r="BG28" s="39"/>
      <c r="BH28" s="39"/>
      <c r="BI28" s="41"/>
      <c r="BJ28" s="25"/>
      <c r="BK28" s="27"/>
      <c r="BL28" s="27"/>
      <c r="BM28" s="27"/>
      <c r="BN28" s="27"/>
      <c r="BO28" s="27"/>
      <c r="BP28" s="27"/>
      <c r="BQ28" s="27"/>
      <c r="BR28" s="26"/>
      <c r="BS28" s="64"/>
      <c r="BT28" s="64"/>
      <c r="BU28" s="5"/>
      <c r="BV28" s="46"/>
      <c r="BW28" s="46"/>
      <c r="BX28" s="46"/>
      <c r="BY28" s="46"/>
    </row>
    <row r="29" spans="1:77" ht="27" customHeight="1">
      <c r="A29" s="170" t="s">
        <v>22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2"/>
      <c r="L29" s="218"/>
      <c r="M29" s="218"/>
      <c r="N29" s="218"/>
      <c r="O29" s="218"/>
      <c r="P29" s="28"/>
      <c r="Q29" s="133"/>
      <c r="R29" s="133"/>
      <c r="S29" s="133"/>
      <c r="T29" s="133"/>
      <c r="U29" s="133"/>
      <c r="V29" s="103"/>
      <c r="W29" s="108"/>
      <c r="X29" s="135"/>
      <c r="Y29" s="135"/>
      <c r="Z29" s="135"/>
      <c r="AA29" s="135"/>
      <c r="AB29" s="106"/>
      <c r="AC29" s="104"/>
      <c r="AD29" s="133"/>
      <c r="AE29" s="133"/>
      <c r="AF29" s="133"/>
      <c r="AG29" s="133"/>
      <c r="AH29" s="133"/>
      <c r="AI29" s="103"/>
      <c r="AJ29" s="104"/>
      <c r="AK29" s="133"/>
      <c r="AL29" s="133"/>
      <c r="AM29" s="133"/>
      <c r="AN29" s="133"/>
      <c r="AO29" s="103"/>
      <c r="AP29" s="104"/>
      <c r="AQ29" s="133"/>
      <c r="AR29" s="133"/>
      <c r="AS29" s="133"/>
      <c r="AT29" s="133"/>
      <c r="AU29" s="133"/>
      <c r="AV29" s="103"/>
      <c r="AW29" s="104"/>
      <c r="AX29" s="133"/>
      <c r="AY29" s="133"/>
      <c r="AZ29" s="133"/>
      <c r="BA29" s="133"/>
      <c r="BB29" s="133"/>
      <c r="BC29" s="103"/>
      <c r="BD29" s="104"/>
      <c r="BE29" s="133"/>
      <c r="BF29" s="133"/>
      <c r="BG29" s="133"/>
      <c r="BH29" s="133"/>
      <c r="BI29" s="103"/>
      <c r="BJ29" s="31"/>
      <c r="BK29" s="152">
        <f aca="true" t="shared" si="1" ref="BK29:BK37">SUM(Q29,X29,AD29,AK29,AQ29,AX29,BE29)</f>
        <v>0</v>
      </c>
      <c r="BL29" s="152"/>
      <c r="BM29" s="152"/>
      <c r="BN29" s="152"/>
      <c r="BO29" s="152"/>
      <c r="BP29" s="152"/>
      <c r="BQ29" s="152"/>
      <c r="BR29" s="30"/>
      <c r="BS29" s="64"/>
      <c r="BT29" s="64"/>
      <c r="BU29" s="5"/>
      <c r="BV29" s="46"/>
      <c r="BW29" s="46"/>
      <c r="BX29" s="46"/>
      <c r="BY29" s="46"/>
    </row>
    <row r="30" spans="1:77" ht="51" customHeight="1">
      <c r="A30" s="182" t="s">
        <v>23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43">
        <v>4205</v>
      </c>
      <c r="M30" s="143"/>
      <c r="N30" s="143"/>
      <c r="O30" s="143"/>
      <c r="P30" s="19"/>
      <c r="Q30" s="138"/>
      <c r="R30" s="138"/>
      <c r="S30" s="138"/>
      <c r="T30" s="138"/>
      <c r="U30" s="138"/>
      <c r="V30" s="20"/>
      <c r="W30" s="19"/>
      <c r="X30" s="138"/>
      <c r="Y30" s="138"/>
      <c r="Z30" s="138"/>
      <c r="AA30" s="138"/>
      <c r="AB30" s="20"/>
      <c r="AC30" s="19"/>
      <c r="AD30" s="138"/>
      <c r="AE30" s="138"/>
      <c r="AF30" s="138"/>
      <c r="AG30" s="138"/>
      <c r="AH30" s="138"/>
      <c r="AI30" s="20"/>
      <c r="AJ30" s="19"/>
      <c r="AK30" s="138"/>
      <c r="AL30" s="138"/>
      <c r="AM30" s="138"/>
      <c r="AN30" s="138"/>
      <c r="AO30" s="20"/>
      <c r="AP30" s="19"/>
      <c r="AQ30" s="138"/>
      <c r="AR30" s="138"/>
      <c r="AS30" s="138"/>
      <c r="AT30" s="138"/>
      <c r="AU30" s="138"/>
      <c r="AV30" s="20"/>
      <c r="AW30" s="19"/>
      <c r="AX30" s="138"/>
      <c r="AY30" s="138"/>
      <c r="AZ30" s="138"/>
      <c r="BA30" s="138"/>
      <c r="BB30" s="138"/>
      <c r="BC30" s="20"/>
      <c r="BD30" s="19"/>
      <c r="BE30" s="138"/>
      <c r="BF30" s="138"/>
      <c r="BG30" s="138"/>
      <c r="BH30" s="138"/>
      <c r="BI30" s="20"/>
      <c r="BJ30" s="21"/>
      <c r="BK30" s="139">
        <f t="shared" si="1"/>
        <v>0</v>
      </c>
      <c r="BL30" s="139"/>
      <c r="BM30" s="139"/>
      <c r="BN30" s="139"/>
      <c r="BO30" s="139"/>
      <c r="BP30" s="139"/>
      <c r="BQ30" s="139"/>
      <c r="BR30" s="22"/>
      <c r="BS30" s="64"/>
      <c r="BT30" s="64"/>
      <c r="BU30" s="5"/>
      <c r="BV30" s="46"/>
      <c r="BW30" s="46"/>
      <c r="BX30" s="46"/>
      <c r="BY30" s="46"/>
    </row>
    <row r="31" spans="1:77" ht="12.7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5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65"/>
      <c r="BT31" s="65"/>
      <c r="BU31" s="1"/>
      <c r="BV31" s="46"/>
      <c r="BW31" s="46"/>
      <c r="BX31" s="46"/>
      <c r="BY31" s="46"/>
    </row>
    <row r="32" spans="1:77" ht="12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5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65"/>
      <c r="BT32" s="65"/>
      <c r="BU32" s="1"/>
      <c r="BV32" s="46"/>
      <c r="BW32" s="46"/>
      <c r="BX32" s="46"/>
      <c r="BY32" s="46"/>
    </row>
    <row r="33" spans="1:77" s="4" customFormat="1" ht="12.75" customHeight="1">
      <c r="A33" s="183">
        <v>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43">
        <v>2</v>
      </c>
      <c r="M33" s="143"/>
      <c r="N33" s="143"/>
      <c r="O33" s="143"/>
      <c r="P33" s="143">
        <v>3</v>
      </c>
      <c r="Q33" s="143"/>
      <c r="R33" s="143"/>
      <c r="S33" s="143"/>
      <c r="T33" s="143"/>
      <c r="U33" s="143"/>
      <c r="V33" s="143"/>
      <c r="W33" s="143">
        <v>4</v>
      </c>
      <c r="X33" s="143"/>
      <c r="Y33" s="143"/>
      <c r="Z33" s="143"/>
      <c r="AA33" s="143"/>
      <c r="AB33" s="143"/>
      <c r="AC33" s="143">
        <v>5</v>
      </c>
      <c r="AD33" s="143"/>
      <c r="AE33" s="143"/>
      <c r="AF33" s="143"/>
      <c r="AG33" s="143"/>
      <c r="AH33" s="143"/>
      <c r="AI33" s="143"/>
      <c r="AJ33" s="161">
        <v>6</v>
      </c>
      <c r="AK33" s="161"/>
      <c r="AL33" s="161"/>
      <c r="AM33" s="161"/>
      <c r="AN33" s="161"/>
      <c r="AO33" s="161"/>
      <c r="AP33" s="161">
        <v>7</v>
      </c>
      <c r="AQ33" s="161"/>
      <c r="AR33" s="161"/>
      <c r="AS33" s="161"/>
      <c r="AT33" s="161"/>
      <c r="AU33" s="161"/>
      <c r="AV33" s="161"/>
      <c r="AW33" s="161">
        <v>8</v>
      </c>
      <c r="AX33" s="161"/>
      <c r="AY33" s="161"/>
      <c r="AZ33" s="161"/>
      <c r="BA33" s="161"/>
      <c r="BB33" s="161"/>
      <c r="BC33" s="161"/>
      <c r="BD33" s="161">
        <v>9</v>
      </c>
      <c r="BE33" s="161"/>
      <c r="BF33" s="161"/>
      <c r="BG33" s="161"/>
      <c r="BH33" s="161"/>
      <c r="BI33" s="161"/>
      <c r="BJ33" s="161">
        <v>10</v>
      </c>
      <c r="BK33" s="161"/>
      <c r="BL33" s="161"/>
      <c r="BM33" s="161"/>
      <c r="BN33" s="161"/>
      <c r="BO33" s="161"/>
      <c r="BP33" s="161"/>
      <c r="BQ33" s="161"/>
      <c r="BR33" s="161"/>
      <c r="BS33" s="62"/>
      <c r="BT33" s="62"/>
      <c r="BU33" s="1"/>
      <c r="BV33" s="46"/>
      <c r="BW33" s="46"/>
      <c r="BX33" s="46"/>
      <c r="BY33" s="46"/>
    </row>
    <row r="34" spans="1:77" ht="27" customHeight="1">
      <c r="A34" s="140" t="s">
        <v>24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2"/>
      <c r="L34" s="143">
        <v>4210</v>
      </c>
      <c r="M34" s="143"/>
      <c r="N34" s="143"/>
      <c r="O34" s="143"/>
      <c r="P34" s="19"/>
      <c r="Q34" s="138"/>
      <c r="R34" s="138"/>
      <c r="S34" s="138"/>
      <c r="T34" s="138"/>
      <c r="U34" s="138"/>
      <c r="V34" s="20"/>
      <c r="W34" s="19"/>
      <c r="X34" s="138"/>
      <c r="Y34" s="138"/>
      <c r="Z34" s="138"/>
      <c r="AA34" s="138"/>
      <c r="AB34" s="20"/>
      <c r="AC34" s="19"/>
      <c r="AD34" s="138"/>
      <c r="AE34" s="138"/>
      <c r="AF34" s="138"/>
      <c r="AG34" s="138"/>
      <c r="AH34" s="138"/>
      <c r="AI34" s="20"/>
      <c r="AJ34" s="19"/>
      <c r="AK34" s="138"/>
      <c r="AL34" s="138"/>
      <c r="AM34" s="138"/>
      <c r="AN34" s="138"/>
      <c r="AO34" s="20"/>
      <c r="AP34" s="19"/>
      <c r="AQ34" s="138"/>
      <c r="AR34" s="138"/>
      <c r="AS34" s="138"/>
      <c r="AT34" s="138"/>
      <c r="AU34" s="138"/>
      <c r="AV34" s="20"/>
      <c r="AW34" s="19"/>
      <c r="AX34" s="138"/>
      <c r="AY34" s="138"/>
      <c r="AZ34" s="138"/>
      <c r="BA34" s="138"/>
      <c r="BB34" s="138"/>
      <c r="BC34" s="20"/>
      <c r="BD34" s="19"/>
      <c r="BE34" s="138"/>
      <c r="BF34" s="138"/>
      <c r="BG34" s="138"/>
      <c r="BH34" s="138"/>
      <c r="BI34" s="20"/>
      <c r="BJ34" s="21"/>
      <c r="BK34" s="139">
        <f t="shared" si="1"/>
        <v>0</v>
      </c>
      <c r="BL34" s="139"/>
      <c r="BM34" s="139"/>
      <c r="BN34" s="139"/>
      <c r="BO34" s="139"/>
      <c r="BP34" s="139"/>
      <c r="BQ34" s="139"/>
      <c r="BR34" s="22"/>
      <c r="BS34" s="64"/>
      <c r="BT34" s="64"/>
      <c r="BU34" s="5"/>
      <c r="BV34" s="46"/>
      <c r="BW34" s="46"/>
      <c r="BX34" s="46"/>
      <c r="BY34" s="46"/>
    </row>
    <row r="35" spans="1:77" ht="84" customHeight="1">
      <c r="A35" s="140" t="s">
        <v>60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143" t="s">
        <v>61</v>
      </c>
      <c r="M35" s="143"/>
      <c r="N35" s="143"/>
      <c r="O35" s="143"/>
      <c r="P35" s="19"/>
      <c r="Q35" s="138"/>
      <c r="R35" s="138"/>
      <c r="S35" s="138"/>
      <c r="T35" s="138"/>
      <c r="U35" s="138"/>
      <c r="V35" s="20"/>
      <c r="W35" s="19"/>
      <c r="X35" s="138"/>
      <c r="Y35" s="138"/>
      <c r="Z35" s="138"/>
      <c r="AA35" s="138"/>
      <c r="AB35" s="20"/>
      <c r="AC35" s="19"/>
      <c r="AD35" s="138"/>
      <c r="AE35" s="138"/>
      <c r="AF35" s="138"/>
      <c r="AG35" s="138"/>
      <c r="AH35" s="138"/>
      <c r="AI35" s="20"/>
      <c r="AJ35" s="19"/>
      <c r="AK35" s="138"/>
      <c r="AL35" s="138"/>
      <c r="AM35" s="138"/>
      <c r="AN35" s="138"/>
      <c r="AO35" s="20"/>
      <c r="AP35" s="19"/>
      <c r="AQ35" s="138"/>
      <c r="AR35" s="138"/>
      <c r="AS35" s="138"/>
      <c r="AT35" s="138"/>
      <c r="AU35" s="138"/>
      <c r="AV35" s="20"/>
      <c r="AW35" s="19"/>
      <c r="AX35" s="138"/>
      <c r="AY35" s="138"/>
      <c r="AZ35" s="138"/>
      <c r="BA35" s="138"/>
      <c r="BB35" s="138"/>
      <c r="BC35" s="20"/>
      <c r="BD35" s="19"/>
      <c r="BE35" s="138"/>
      <c r="BF35" s="138"/>
      <c r="BG35" s="138"/>
      <c r="BH35" s="138"/>
      <c r="BI35" s="20"/>
      <c r="BJ35" s="21"/>
      <c r="BK35" s="139">
        <f t="shared" si="1"/>
        <v>0</v>
      </c>
      <c r="BL35" s="139"/>
      <c r="BM35" s="139"/>
      <c r="BN35" s="139"/>
      <c r="BO35" s="139"/>
      <c r="BP35" s="139"/>
      <c r="BQ35" s="139"/>
      <c r="BR35" s="22"/>
      <c r="BS35" s="64"/>
      <c r="BT35" s="64"/>
      <c r="BU35" s="5"/>
      <c r="BV35" s="46"/>
      <c r="BW35" s="46"/>
      <c r="BX35" s="46"/>
      <c r="BY35" s="46"/>
    </row>
    <row r="36" spans="1:77" ht="69" customHeight="1">
      <c r="A36" s="140" t="s">
        <v>62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2"/>
      <c r="L36" s="143" t="s">
        <v>63</v>
      </c>
      <c r="M36" s="143"/>
      <c r="N36" s="143"/>
      <c r="O36" s="143"/>
      <c r="P36" s="19"/>
      <c r="Q36" s="138"/>
      <c r="R36" s="138"/>
      <c r="S36" s="138"/>
      <c r="T36" s="138"/>
      <c r="U36" s="138"/>
      <c r="V36" s="20"/>
      <c r="W36" s="19"/>
      <c r="X36" s="138"/>
      <c r="Y36" s="138"/>
      <c r="Z36" s="138"/>
      <c r="AA36" s="138"/>
      <c r="AB36" s="20"/>
      <c r="AC36" s="19"/>
      <c r="AD36" s="138"/>
      <c r="AE36" s="138"/>
      <c r="AF36" s="138"/>
      <c r="AG36" s="138"/>
      <c r="AH36" s="138"/>
      <c r="AI36" s="20"/>
      <c r="AJ36" s="19"/>
      <c r="AK36" s="138"/>
      <c r="AL36" s="138"/>
      <c r="AM36" s="138"/>
      <c r="AN36" s="138"/>
      <c r="AO36" s="20"/>
      <c r="AP36" s="19"/>
      <c r="AQ36" s="138"/>
      <c r="AR36" s="138"/>
      <c r="AS36" s="138"/>
      <c r="AT36" s="138"/>
      <c r="AU36" s="138"/>
      <c r="AV36" s="20"/>
      <c r="AW36" s="19"/>
      <c r="AX36" s="138"/>
      <c r="AY36" s="138"/>
      <c r="AZ36" s="138"/>
      <c r="BA36" s="138"/>
      <c r="BB36" s="138"/>
      <c r="BC36" s="20"/>
      <c r="BD36" s="19"/>
      <c r="BE36" s="138"/>
      <c r="BF36" s="138"/>
      <c r="BG36" s="138"/>
      <c r="BH36" s="138"/>
      <c r="BI36" s="20"/>
      <c r="BJ36" s="21"/>
      <c r="BK36" s="139">
        <f t="shared" si="1"/>
        <v>0</v>
      </c>
      <c r="BL36" s="139"/>
      <c r="BM36" s="139"/>
      <c r="BN36" s="139"/>
      <c r="BO36" s="139"/>
      <c r="BP36" s="139"/>
      <c r="BQ36" s="139"/>
      <c r="BR36" s="22"/>
      <c r="BS36" s="64"/>
      <c r="BT36" s="64"/>
      <c r="BU36" s="5"/>
      <c r="BV36" s="46"/>
      <c r="BW36" s="46"/>
      <c r="BX36" s="46"/>
      <c r="BY36" s="46"/>
    </row>
    <row r="37" spans="1:77" ht="55.5" customHeight="1">
      <c r="A37" s="140" t="s">
        <v>64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2"/>
      <c r="L37" s="143" t="s">
        <v>65</v>
      </c>
      <c r="M37" s="143"/>
      <c r="N37" s="143"/>
      <c r="O37" s="143"/>
      <c r="P37" s="19"/>
      <c r="Q37" s="138"/>
      <c r="R37" s="138"/>
      <c r="S37" s="138"/>
      <c r="T37" s="138"/>
      <c r="U37" s="138"/>
      <c r="V37" s="20"/>
      <c r="W37" s="19"/>
      <c r="X37" s="138"/>
      <c r="Y37" s="138"/>
      <c r="Z37" s="138"/>
      <c r="AA37" s="138"/>
      <c r="AB37" s="20"/>
      <c r="AC37" s="19"/>
      <c r="AD37" s="138"/>
      <c r="AE37" s="138"/>
      <c r="AF37" s="138"/>
      <c r="AG37" s="138"/>
      <c r="AH37" s="138"/>
      <c r="AI37" s="20"/>
      <c r="AJ37" s="19"/>
      <c r="AK37" s="138"/>
      <c r="AL37" s="138"/>
      <c r="AM37" s="138"/>
      <c r="AN37" s="138"/>
      <c r="AO37" s="20"/>
      <c r="AP37" s="19"/>
      <c r="AQ37" s="138"/>
      <c r="AR37" s="138"/>
      <c r="AS37" s="138"/>
      <c r="AT37" s="138"/>
      <c r="AU37" s="138"/>
      <c r="AV37" s="20"/>
      <c r="AW37" s="19"/>
      <c r="AX37" s="138"/>
      <c r="AY37" s="138"/>
      <c r="AZ37" s="138"/>
      <c r="BA37" s="138"/>
      <c r="BB37" s="138"/>
      <c r="BC37" s="20"/>
      <c r="BD37" s="19"/>
      <c r="BE37" s="138"/>
      <c r="BF37" s="138"/>
      <c r="BG37" s="138"/>
      <c r="BH37" s="138"/>
      <c r="BI37" s="20"/>
      <c r="BJ37" s="21"/>
      <c r="BK37" s="139">
        <f t="shared" si="1"/>
        <v>0</v>
      </c>
      <c r="BL37" s="139"/>
      <c r="BM37" s="139"/>
      <c r="BN37" s="139"/>
      <c r="BO37" s="139"/>
      <c r="BP37" s="139"/>
      <c r="BQ37" s="139"/>
      <c r="BR37" s="22"/>
      <c r="BS37" s="64"/>
      <c r="BT37" s="64"/>
      <c r="BU37" s="5"/>
      <c r="BV37" s="46"/>
      <c r="BW37" s="46"/>
      <c r="BX37" s="46"/>
      <c r="BY37" s="46"/>
    </row>
    <row r="38" spans="1:77" s="13" customFormat="1" ht="13.5" customHeight="1">
      <c r="A38" s="174" t="s">
        <v>25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6"/>
      <c r="L38" s="214">
        <v>4240</v>
      </c>
      <c r="M38" s="215"/>
      <c r="N38" s="215"/>
      <c r="O38" s="216"/>
      <c r="P38" s="23"/>
      <c r="Q38" s="39"/>
      <c r="R38" s="39"/>
      <c r="S38" s="39"/>
      <c r="T38" s="39"/>
      <c r="U38" s="39"/>
      <c r="V38" s="41"/>
      <c r="W38" s="38"/>
      <c r="X38" s="39"/>
      <c r="Y38" s="39"/>
      <c r="Z38" s="39"/>
      <c r="AA38" s="39"/>
      <c r="AB38" s="41"/>
      <c r="AC38" s="38"/>
      <c r="AD38" s="39"/>
      <c r="AE38" s="39"/>
      <c r="AF38" s="39"/>
      <c r="AG38" s="39"/>
      <c r="AH38" s="39"/>
      <c r="AI38" s="41"/>
      <c r="AJ38" s="38"/>
      <c r="AK38" s="39"/>
      <c r="AL38" s="39"/>
      <c r="AM38" s="39"/>
      <c r="AN38" s="39"/>
      <c r="AO38" s="41"/>
      <c r="AP38" s="38"/>
      <c r="AQ38" s="39"/>
      <c r="AR38" s="39"/>
      <c r="AS38" s="39"/>
      <c r="AT38" s="39"/>
      <c r="AU38" s="39"/>
      <c r="AV38" s="41"/>
      <c r="AW38" s="38"/>
      <c r="AX38" s="39"/>
      <c r="AY38" s="39"/>
      <c r="AZ38" s="39"/>
      <c r="BA38" s="39"/>
      <c r="BB38" s="39"/>
      <c r="BC38" s="41"/>
      <c r="BD38" s="38"/>
      <c r="BE38" s="39"/>
      <c r="BF38" s="39"/>
      <c r="BG38" s="39"/>
      <c r="BH38" s="39"/>
      <c r="BI38" s="41"/>
      <c r="BJ38" s="25"/>
      <c r="BK38" s="153"/>
      <c r="BL38" s="153"/>
      <c r="BM38" s="153"/>
      <c r="BN38" s="153"/>
      <c r="BO38" s="153"/>
      <c r="BP38" s="153"/>
      <c r="BQ38" s="153"/>
      <c r="BR38" s="26"/>
      <c r="BS38" s="64"/>
      <c r="BT38" s="64"/>
      <c r="BU38" s="12"/>
      <c r="BV38" s="46"/>
      <c r="BW38" s="46"/>
      <c r="BX38" s="46"/>
      <c r="BY38" s="46"/>
    </row>
    <row r="39" spans="1:77" s="13" customFormat="1" ht="28.5" customHeight="1">
      <c r="A39" s="170" t="s">
        <v>26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2"/>
      <c r="L39" s="217"/>
      <c r="M39" s="218"/>
      <c r="N39" s="218"/>
      <c r="O39" s="219"/>
      <c r="P39" s="28"/>
      <c r="Q39" s="151">
        <v>200</v>
      </c>
      <c r="R39" s="151"/>
      <c r="S39" s="151"/>
      <c r="T39" s="151"/>
      <c r="U39" s="151"/>
      <c r="V39" s="29"/>
      <c r="W39" s="28"/>
      <c r="X39" s="151"/>
      <c r="Y39" s="151"/>
      <c r="Z39" s="151"/>
      <c r="AA39" s="151"/>
      <c r="AB39" s="29"/>
      <c r="AC39" s="28"/>
      <c r="AD39" s="151"/>
      <c r="AE39" s="151"/>
      <c r="AF39" s="151"/>
      <c r="AG39" s="151"/>
      <c r="AH39" s="151"/>
      <c r="AI39" s="29"/>
      <c r="AJ39" s="28"/>
      <c r="AK39" s="151"/>
      <c r="AL39" s="151"/>
      <c r="AM39" s="151"/>
      <c r="AN39" s="151"/>
      <c r="AO39" s="29"/>
      <c r="AP39" s="28"/>
      <c r="AQ39" s="151"/>
      <c r="AR39" s="151"/>
      <c r="AS39" s="151"/>
      <c r="AT39" s="151"/>
      <c r="AU39" s="151"/>
      <c r="AV39" s="29"/>
      <c r="AW39" s="28"/>
      <c r="AX39" s="151"/>
      <c r="AY39" s="151"/>
      <c r="AZ39" s="151"/>
      <c r="BA39" s="151"/>
      <c r="BB39" s="151"/>
      <c r="BC39" s="29"/>
      <c r="BD39" s="28"/>
      <c r="BE39" s="151"/>
      <c r="BF39" s="151"/>
      <c r="BG39" s="151"/>
      <c r="BH39" s="151"/>
      <c r="BI39" s="29"/>
      <c r="BJ39" s="31"/>
      <c r="BK39" s="152">
        <f>SUM(Q39,X39,AD39,AK39,AQ39,AX39,BE39)</f>
        <v>200</v>
      </c>
      <c r="BL39" s="152"/>
      <c r="BM39" s="152"/>
      <c r="BN39" s="152"/>
      <c r="BO39" s="152"/>
      <c r="BP39" s="152"/>
      <c r="BQ39" s="152"/>
      <c r="BR39" s="30"/>
      <c r="BS39" s="64"/>
      <c r="BT39" s="64"/>
      <c r="BU39" s="14"/>
      <c r="BV39" s="46"/>
      <c r="BW39" s="46"/>
      <c r="BX39" s="46"/>
      <c r="BY39" s="46"/>
    </row>
    <row r="40" spans="1:77" ht="39" customHeight="1">
      <c r="A40" s="173" t="s">
        <v>27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43">
        <v>4245</v>
      </c>
      <c r="M40" s="143"/>
      <c r="N40" s="143"/>
      <c r="O40" s="143"/>
      <c r="P40" s="19"/>
      <c r="Q40" s="138"/>
      <c r="R40" s="138"/>
      <c r="S40" s="138"/>
      <c r="T40" s="138"/>
      <c r="U40" s="138"/>
      <c r="V40" s="20"/>
      <c r="W40" s="19"/>
      <c r="X40" s="138"/>
      <c r="Y40" s="138"/>
      <c r="Z40" s="138"/>
      <c r="AA40" s="138"/>
      <c r="AB40" s="20"/>
      <c r="AC40" s="19"/>
      <c r="AD40" s="138"/>
      <c r="AE40" s="138"/>
      <c r="AF40" s="138"/>
      <c r="AG40" s="138"/>
      <c r="AH40" s="138"/>
      <c r="AI40" s="20"/>
      <c r="AJ40" s="19"/>
      <c r="AK40" s="138"/>
      <c r="AL40" s="138"/>
      <c r="AM40" s="138"/>
      <c r="AN40" s="138"/>
      <c r="AO40" s="20"/>
      <c r="AP40" s="19"/>
      <c r="AQ40" s="138"/>
      <c r="AR40" s="138"/>
      <c r="AS40" s="138"/>
      <c r="AT40" s="138"/>
      <c r="AU40" s="138"/>
      <c r="AV40" s="20"/>
      <c r="AW40" s="19"/>
      <c r="AX40" s="138"/>
      <c r="AY40" s="138"/>
      <c r="AZ40" s="138"/>
      <c r="BA40" s="138"/>
      <c r="BB40" s="138"/>
      <c r="BC40" s="20"/>
      <c r="BD40" s="19"/>
      <c r="BE40" s="138"/>
      <c r="BF40" s="138"/>
      <c r="BG40" s="138"/>
      <c r="BH40" s="138"/>
      <c r="BI40" s="20"/>
      <c r="BJ40" s="21"/>
      <c r="BK40" s="152">
        <f>SUM(Q40,X40,AD40,AK40,AQ40,AX40,BE40)</f>
        <v>0</v>
      </c>
      <c r="BL40" s="152"/>
      <c r="BM40" s="152"/>
      <c r="BN40" s="152"/>
      <c r="BO40" s="152"/>
      <c r="BP40" s="152"/>
      <c r="BQ40" s="152"/>
      <c r="BR40" s="22"/>
      <c r="BS40" s="64"/>
      <c r="BT40" s="64"/>
      <c r="BU40" s="1"/>
      <c r="BV40" s="46"/>
      <c r="BW40" s="46"/>
      <c r="BX40" s="46"/>
      <c r="BY40" s="46"/>
    </row>
    <row r="41" spans="1:77" ht="25.5" customHeight="1">
      <c r="A41" s="174" t="s">
        <v>28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6"/>
      <c r="L41" s="214">
        <v>4260</v>
      </c>
      <c r="M41" s="215"/>
      <c r="N41" s="215"/>
      <c r="O41" s="216"/>
      <c r="P41" s="38"/>
      <c r="Q41" s="39"/>
      <c r="R41" s="39"/>
      <c r="S41" s="39"/>
      <c r="T41" s="39"/>
      <c r="U41" s="39"/>
      <c r="V41" s="41"/>
      <c r="W41" s="38"/>
      <c r="X41" s="39"/>
      <c r="Y41" s="39"/>
      <c r="Z41" s="39"/>
      <c r="AA41" s="39"/>
      <c r="AB41" s="41"/>
      <c r="AC41" s="38"/>
      <c r="AD41" s="39"/>
      <c r="AE41" s="39"/>
      <c r="AF41" s="39"/>
      <c r="AG41" s="39"/>
      <c r="AH41" s="39"/>
      <c r="AI41" s="41"/>
      <c r="AJ41" s="38"/>
      <c r="AK41" s="39"/>
      <c r="AL41" s="39"/>
      <c r="AM41" s="39"/>
      <c r="AN41" s="39"/>
      <c r="AO41" s="41"/>
      <c r="AP41" s="38"/>
      <c r="AQ41" s="39"/>
      <c r="AR41" s="39"/>
      <c r="AS41" s="39"/>
      <c r="AT41" s="39"/>
      <c r="AU41" s="39"/>
      <c r="AV41" s="41"/>
      <c r="AW41" s="38"/>
      <c r="AX41" s="39"/>
      <c r="AY41" s="39"/>
      <c r="AZ41" s="39"/>
      <c r="BA41" s="39"/>
      <c r="BB41" s="39"/>
      <c r="BC41" s="41"/>
      <c r="BD41" s="38"/>
      <c r="BE41" s="39"/>
      <c r="BF41" s="39"/>
      <c r="BG41" s="39"/>
      <c r="BH41" s="39"/>
      <c r="BI41" s="41"/>
      <c r="BJ41" s="25"/>
      <c r="BK41" s="27"/>
      <c r="BL41" s="27"/>
      <c r="BM41" s="27"/>
      <c r="BN41" s="27"/>
      <c r="BO41" s="27"/>
      <c r="BP41" s="27"/>
      <c r="BQ41" s="27"/>
      <c r="BR41" s="26"/>
      <c r="BS41" s="64"/>
      <c r="BT41" s="64"/>
      <c r="BU41" s="1"/>
      <c r="BV41" s="46"/>
      <c r="BW41" s="46"/>
      <c r="BX41" s="46"/>
      <c r="BY41" s="46"/>
    </row>
    <row r="42" spans="1:77" ht="25.5" customHeight="1">
      <c r="A42" s="170" t="s">
        <v>29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  <c r="L42" s="217"/>
      <c r="M42" s="218"/>
      <c r="N42" s="218"/>
      <c r="O42" s="219"/>
      <c r="P42" s="28"/>
      <c r="Q42" s="151"/>
      <c r="R42" s="151"/>
      <c r="S42" s="151"/>
      <c r="T42" s="151"/>
      <c r="U42" s="151"/>
      <c r="V42" s="29"/>
      <c r="W42" s="28"/>
      <c r="X42" s="151"/>
      <c r="Y42" s="151"/>
      <c r="Z42" s="151"/>
      <c r="AA42" s="151"/>
      <c r="AB42" s="29"/>
      <c r="AC42" s="28"/>
      <c r="AD42" s="151"/>
      <c r="AE42" s="151"/>
      <c r="AF42" s="151"/>
      <c r="AG42" s="151"/>
      <c r="AH42" s="151"/>
      <c r="AI42" s="29"/>
      <c r="AJ42" s="28"/>
      <c r="AK42" s="151"/>
      <c r="AL42" s="151"/>
      <c r="AM42" s="151"/>
      <c r="AN42" s="151"/>
      <c r="AO42" s="29"/>
      <c r="AP42" s="28"/>
      <c r="AQ42" s="151"/>
      <c r="AR42" s="151"/>
      <c r="AS42" s="151"/>
      <c r="AT42" s="151"/>
      <c r="AU42" s="151"/>
      <c r="AV42" s="29"/>
      <c r="AW42" s="28"/>
      <c r="AX42" s="151"/>
      <c r="AY42" s="151"/>
      <c r="AZ42" s="151"/>
      <c r="BA42" s="151"/>
      <c r="BB42" s="151"/>
      <c r="BC42" s="29"/>
      <c r="BD42" s="28"/>
      <c r="BE42" s="151"/>
      <c r="BF42" s="151"/>
      <c r="BG42" s="151"/>
      <c r="BH42" s="151"/>
      <c r="BI42" s="29"/>
      <c r="BJ42" s="31"/>
      <c r="BK42" s="152">
        <f>SUM(Q42,X42,AD42,AK42,AQ42,AX42,BE42)</f>
        <v>0</v>
      </c>
      <c r="BL42" s="152"/>
      <c r="BM42" s="152"/>
      <c r="BN42" s="152"/>
      <c r="BO42" s="152"/>
      <c r="BP42" s="152"/>
      <c r="BQ42" s="152"/>
      <c r="BR42" s="30"/>
      <c r="BS42" s="64"/>
      <c r="BT42" s="64"/>
      <c r="BU42" s="1"/>
      <c r="BV42" s="46"/>
      <c r="BW42" s="46"/>
      <c r="BX42" s="46"/>
      <c r="BY42" s="46"/>
    </row>
    <row r="43" spans="1:77" ht="39" customHeight="1">
      <c r="A43" s="188" t="s">
        <v>30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43">
        <v>4265</v>
      </c>
      <c r="M43" s="143"/>
      <c r="N43" s="143"/>
      <c r="O43" s="143"/>
      <c r="P43" s="19"/>
      <c r="Q43" s="138"/>
      <c r="R43" s="138"/>
      <c r="S43" s="138"/>
      <c r="T43" s="138"/>
      <c r="U43" s="138"/>
      <c r="V43" s="20"/>
      <c r="W43" s="19"/>
      <c r="X43" s="138"/>
      <c r="Y43" s="138"/>
      <c r="Z43" s="138"/>
      <c r="AA43" s="138"/>
      <c r="AB43" s="20"/>
      <c r="AC43" s="19"/>
      <c r="AD43" s="138"/>
      <c r="AE43" s="138"/>
      <c r="AF43" s="138"/>
      <c r="AG43" s="138"/>
      <c r="AH43" s="138"/>
      <c r="AI43" s="20"/>
      <c r="AJ43" s="19"/>
      <c r="AK43" s="138"/>
      <c r="AL43" s="138"/>
      <c r="AM43" s="138"/>
      <c r="AN43" s="138"/>
      <c r="AO43" s="20"/>
      <c r="AP43" s="19"/>
      <c r="AQ43" s="138"/>
      <c r="AR43" s="138"/>
      <c r="AS43" s="138"/>
      <c r="AT43" s="138"/>
      <c r="AU43" s="138"/>
      <c r="AV43" s="20"/>
      <c r="AW43" s="19"/>
      <c r="AX43" s="138"/>
      <c r="AY43" s="138"/>
      <c r="AZ43" s="138"/>
      <c r="BA43" s="138"/>
      <c r="BB43" s="138"/>
      <c r="BC43" s="20"/>
      <c r="BD43" s="19"/>
      <c r="BE43" s="138"/>
      <c r="BF43" s="138"/>
      <c r="BG43" s="138"/>
      <c r="BH43" s="138"/>
      <c r="BI43" s="20"/>
      <c r="BJ43" s="21"/>
      <c r="BK43" s="152">
        <f>SUM(Q43,X43,AD43,AK43,AQ43,AX43,BE43)</f>
        <v>0</v>
      </c>
      <c r="BL43" s="152"/>
      <c r="BM43" s="152"/>
      <c r="BN43" s="152"/>
      <c r="BO43" s="152"/>
      <c r="BP43" s="152"/>
      <c r="BQ43" s="152"/>
      <c r="BR43" s="22"/>
      <c r="BS43" s="64"/>
      <c r="BT43" s="64"/>
      <c r="BU43" s="1"/>
      <c r="BV43" s="46"/>
      <c r="BW43" s="46"/>
      <c r="BX43" s="46"/>
      <c r="BY43" s="46"/>
    </row>
    <row r="44" spans="1:77" ht="39" customHeight="1">
      <c r="A44" s="136" t="s">
        <v>31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>
        <v>4270</v>
      </c>
      <c r="M44" s="137"/>
      <c r="N44" s="137"/>
      <c r="O44" s="137"/>
      <c r="P44" s="32"/>
      <c r="Q44" s="134"/>
      <c r="R44" s="134"/>
      <c r="S44" s="134"/>
      <c r="T44" s="134"/>
      <c r="U44" s="134"/>
      <c r="V44" s="33"/>
      <c r="W44" s="32"/>
      <c r="X44" s="134"/>
      <c r="Y44" s="134"/>
      <c r="Z44" s="134"/>
      <c r="AA44" s="134"/>
      <c r="AB44" s="33"/>
      <c r="AC44" s="32"/>
      <c r="AD44" s="134"/>
      <c r="AE44" s="134"/>
      <c r="AF44" s="134"/>
      <c r="AG44" s="134"/>
      <c r="AH44" s="134"/>
      <c r="AI44" s="33"/>
      <c r="AJ44" s="32"/>
      <c r="AK44" s="134"/>
      <c r="AL44" s="134"/>
      <c r="AM44" s="134"/>
      <c r="AN44" s="134"/>
      <c r="AO44" s="33"/>
      <c r="AP44" s="32"/>
      <c r="AQ44" s="134"/>
      <c r="AR44" s="134"/>
      <c r="AS44" s="134"/>
      <c r="AT44" s="134"/>
      <c r="AU44" s="134"/>
      <c r="AV44" s="33"/>
      <c r="AW44" s="32"/>
      <c r="AX44" s="134"/>
      <c r="AY44" s="134"/>
      <c r="AZ44" s="134"/>
      <c r="BA44" s="134"/>
      <c r="BB44" s="134"/>
      <c r="BC44" s="33"/>
      <c r="BD44" s="32"/>
      <c r="BE44" s="134"/>
      <c r="BF44" s="134"/>
      <c r="BG44" s="134"/>
      <c r="BH44" s="134"/>
      <c r="BI44" s="33"/>
      <c r="BJ44" s="34"/>
      <c r="BK44" s="150">
        <f aca="true" t="shared" si="2" ref="BK44:BK50">SUM(Q44,X44,AD44,AK44,AQ44,AX44,BE44)</f>
        <v>0</v>
      </c>
      <c r="BL44" s="150"/>
      <c r="BM44" s="150"/>
      <c r="BN44" s="150"/>
      <c r="BO44" s="150"/>
      <c r="BP44" s="150"/>
      <c r="BQ44" s="150"/>
      <c r="BR44" s="35"/>
      <c r="BS44" s="66"/>
      <c r="BT44" s="66"/>
      <c r="BU44" s="1"/>
      <c r="BV44" s="46"/>
      <c r="BW44" s="46"/>
      <c r="BX44" s="46"/>
      <c r="BY44" s="46"/>
    </row>
    <row r="45" spans="1:77" ht="27" customHeight="1">
      <c r="A45" s="136" t="s">
        <v>32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>
        <v>4275</v>
      </c>
      <c r="M45" s="137"/>
      <c r="N45" s="137"/>
      <c r="O45" s="137"/>
      <c r="P45" s="32"/>
      <c r="Q45" s="134"/>
      <c r="R45" s="134"/>
      <c r="S45" s="134"/>
      <c r="T45" s="134"/>
      <c r="U45" s="134"/>
      <c r="V45" s="33"/>
      <c r="W45" s="32"/>
      <c r="X45" s="134"/>
      <c r="Y45" s="134"/>
      <c r="Z45" s="134"/>
      <c r="AA45" s="134"/>
      <c r="AB45" s="33"/>
      <c r="AC45" s="32"/>
      <c r="AD45" s="134"/>
      <c r="AE45" s="134"/>
      <c r="AF45" s="134"/>
      <c r="AG45" s="134"/>
      <c r="AH45" s="134"/>
      <c r="AI45" s="33"/>
      <c r="AJ45" s="32"/>
      <c r="AK45" s="134"/>
      <c r="AL45" s="134"/>
      <c r="AM45" s="134"/>
      <c r="AN45" s="134"/>
      <c r="AO45" s="33"/>
      <c r="AP45" s="32"/>
      <c r="AQ45" s="134"/>
      <c r="AR45" s="134"/>
      <c r="AS45" s="134"/>
      <c r="AT45" s="134"/>
      <c r="AU45" s="134"/>
      <c r="AV45" s="33"/>
      <c r="AW45" s="32"/>
      <c r="AX45" s="134"/>
      <c r="AY45" s="134"/>
      <c r="AZ45" s="134"/>
      <c r="BA45" s="134"/>
      <c r="BB45" s="134"/>
      <c r="BC45" s="33"/>
      <c r="BD45" s="32"/>
      <c r="BE45" s="134"/>
      <c r="BF45" s="134"/>
      <c r="BG45" s="134"/>
      <c r="BH45" s="134"/>
      <c r="BI45" s="33"/>
      <c r="BJ45" s="34"/>
      <c r="BK45" s="150">
        <f t="shared" si="2"/>
        <v>0</v>
      </c>
      <c r="BL45" s="150"/>
      <c r="BM45" s="150"/>
      <c r="BN45" s="150"/>
      <c r="BO45" s="150"/>
      <c r="BP45" s="150"/>
      <c r="BQ45" s="150"/>
      <c r="BR45" s="35"/>
      <c r="BS45" s="66"/>
      <c r="BT45" s="66"/>
      <c r="BU45" s="1"/>
      <c r="BV45" s="46"/>
      <c r="BW45" s="46"/>
      <c r="BX45" s="46"/>
      <c r="BY45" s="46"/>
    </row>
    <row r="46" spans="1:77" ht="39" customHeight="1">
      <c r="A46" s="136" t="s">
        <v>66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7" t="s">
        <v>67</v>
      </c>
      <c r="M46" s="137"/>
      <c r="N46" s="137"/>
      <c r="O46" s="137"/>
      <c r="P46" s="32"/>
      <c r="Q46" s="134"/>
      <c r="R46" s="134"/>
      <c r="S46" s="134"/>
      <c r="T46" s="134"/>
      <c r="U46" s="134"/>
      <c r="V46" s="33"/>
      <c r="W46" s="32"/>
      <c r="X46" s="134"/>
      <c r="Y46" s="134"/>
      <c r="Z46" s="134"/>
      <c r="AA46" s="134"/>
      <c r="AB46" s="33"/>
      <c r="AC46" s="32"/>
      <c r="AD46" s="134"/>
      <c r="AE46" s="134"/>
      <c r="AF46" s="134"/>
      <c r="AG46" s="134"/>
      <c r="AH46" s="134"/>
      <c r="AI46" s="33"/>
      <c r="AJ46" s="32"/>
      <c r="AK46" s="134"/>
      <c r="AL46" s="134"/>
      <c r="AM46" s="134"/>
      <c r="AN46" s="134"/>
      <c r="AO46" s="33"/>
      <c r="AP46" s="32"/>
      <c r="AQ46" s="134"/>
      <c r="AR46" s="134"/>
      <c r="AS46" s="134"/>
      <c r="AT46" s="134"/>
      <c r="AU46" s="134"/>
      <c r="AV46" s="33"/>
      <c r="AW46" s="32"/>
      <c r="AX46" s="134"/>
      <c r="AY46" s="134"/>
      <c r="AZ46" s="134"/>
      <c r="BA46" s="134"/>
      <c r="BB46" s="134"/>
      <c r="BC46" s="33"/>
      <c r="BD46" s="32"/>
      <c r="BE46" s="134"/>
      <c r="BF46" s="134"/>
      <c r="BG46" s="134"/>
      <c r="BH46" s="134"/>
      <c r="BI46" s="33"/>
      <c r="BJ46" s="34"/>
      <c r="BK46" s="150">
        <f t="shared" si="2"/>
        <v>0</v>
      </c>
      <c r="BL46" s="150"/>
      <c r="BM46" s="150"/>
      <c r="BN46" s="150"/>
      <c r="BO46" s="150"/>
      <c r="BP46" s="150"/>
      <c r="BQ46" s="150"/>
      <c r="BR46" s="35"/>
      <c r="BS46" s="66"/>
      <c r="BT46" s="66"/>
      <c r="BU46" s="1"/>
      <c r="BV46" s="46"/>
      <c r="BW46" s="46"/>
      <c r="BX46" s="46"/>
      <c r="BY46" s="46"/>
    </row>
    <row r="47" spans="1:77" ht="27" customHeight="1">
      <c r="A47" s="136" t="s">
        <v>33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7">
        <v>4290</v>
      </c>
      <c r="M47" s="137"/>
      <c r="N47" s="137"/>
      <c r="O47" s="137"/>
      <c r="P47" s="32"/>
      <c r="Q47" s="134"/>
      <c r="R47" s="134"/>
      <c r="S47" s="134"/>
      <c r="T47" s="134"/>
      <c r="U47" s="134"/>
      <c r="V47" s="33"/>
      <c r="W47" s="32"/>
      <c r="X47" s="134"/>
      <c r="Y47" s="134"/>
      <c r="Z47" s="134"/>
      <c r="AA47" s="134"/>
      <c r="AB47" s="33"/>
      <c r="AC47" s="32"/>
      <c r="AD47" s="134"/>
      <c r="AE47" s="134"/>
      <c r="AF47" s="134"/>
      <c r="AG47" s="134"/>
      <c r="AH47" s="134"/>
      <c r="AI47" s="33"/>
      <c r="AJ47" s="32"/>
      <c r="AK47" s="134"/>
      <c r="AL47" s="134"/>
      <c r="AM47" s="134"/>
      <c r="AN47" s="134"/>
      <c r="AO47" s="33"/>
      <c r="AP47" s="32"/>
      <c r="AQ47" s="134"/>
      <c r="AR47" s="134"/>
      <c r="AS47" s="134"/>
      <c r="AT47" s="134"/>
      <c r="AU47" s="134"/>
      <c r="AV47" s="33"/>
      <c r="AW47" s="32"/>
      <c r="AX47" s="134"/>
      <c r="AY47" s="134"/>
      <c r="AZ47" s="134"/>
      <c r="BA47" s="134"/>
      <c r="BB47" s="134"/>
      <c r="BC47" s="33"/>
      <c r="BD47" s="32"/>
      <c r="BE47" s="134"/>
      <c r="BF47" s="134"/>
      <c r="BG47" s="134"/>
      <c r="BH47" s="134"/>
      <c r="BI47" s="33"/>
      <c r="BJ47" s="34"/>
      <c r="BK47" s="150">
        <f t="shared" si="2"/>
        <v>0</v>
      </c>
      <c r="BL47" s="150"/>
      <c r="BM47" s="150"/>
      <c r="BN47" s="150"/>
      <c r="BO47" s="150"/>
      <c r="BP47" s="150"/>
      <c r="BQ47" s="150"/>
      <c r="BR47" s="35"/>
      <c r="BS47" s="66"/>
      <c r="BT47" s="66"/>
      <c r="BU47" s="5"/>
      <c r="BV47" s="46"/>
      <c r="BW47" s="46"/>
      <c r="BX47" s="46"/>
      <c r="BY47" s="46"/>
    </row>
    <row r="48" spans="1:77" ht="27" customHeight="1">
      <c r="A48" s="136" t="s">
        <v>33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7">
        <v>4291</v>
      </c>
      <c r="M48" s="137"/>
      <c r="N48" s="137"/>
      <c r="O48" s="137"/>
      <c r="P48" s="32"/>
      <c r="Q48" s="134"/>
      <c r="R48" s="134"/>
      <c r="S48" s="134"/>
      <c r="T48" s="134"/>
      <c r="U48" s="134"/>
      <c r="V48" s="33"/>
      <c r="W48" s="32"/>
      <c r="X48" s="134"/>
      <c r="Y48" s="134"/>
      <c r="Z48" s="134"/>
      <c r="AA48" s="134"/>
      <c r="AB48" s="33"/>
      <c r="AC48" s="32"/>
      <c r="AD48" s="134"/>
      <c r="AE48" s="134"/>
      <c r="AF48" s="134"/>
      <c r="AG48" s="134"/>
      <c r="AH48" s="134"/>
      <c r="AI48" s="33"/>
      <c r="AJ48" s="32"/>
      <c r="AK48" s="134"/>
      <c r="AL48" s="134"/>
      <c r="AM48" s="134"/>
      <c r="AN48" s="134"/>
      <c r="AO48" s="33"/>
      <c r="AP48" s="32"/>
      <c r="AQ48" s="134"/>
      <c r="AR48" s="134"/>
      <c r="AS48" s="134"/>
      <c r="AT48" s="134"/>
      <c r="AU48" s="134"/>
      <c r="AV48" s="33"/>
      <c r="AW48" s="32"/>
      <c r="AX48" s="134"/>
      <c r="AY48" s="134"/>
      <c r="AZ48" s="134"/>
      <c r="BA48" s="134"/>
      <c r="BB48" s="134"/>
      <c r="BC48" s="33"/>
      <c r="BD48" s="32"/>
      <c r="BE48" s="134"/>
      <c r="BF48" s="134"/>
      <c r="BG48" s="134"/>
      <c r="BH48" s="134"/>
      <c r="BI48" s="33"/>
      <c r="BJ48" s="34"/>
      <c r="BK48" s="150">
        <f t="shared" si="2"/>
        <v>0</v>
      </c>
      <c r="BL48" s="150"/>
      <c r="BM48" s="150"/>
      <c r="BN48" s="150"/>
      <c r="BO48" s="150"/>
      <c r="BP48" s="150"/>
      <c r="BQ48" s="150"/>
      <c r="BR48" s="35"/>
      <c r="BS48" s="66"/>
      <c r="BT48" s="66"/>
      <c r="BU48" s="5"/>
      <c r="BV48" s="46"/>
      <c r="BW48" s="46"/>
      <c r="BX48" s="46"/>
      <c r="BY48" s="46"/>
    </row>
    <row r="49" spans="1:77" ht="27" customHeight="1">
      <c r="A49" s="169" t="s">
        <v>34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220">
        <v>4295</v>
      </c>
      <c r="M49" s="220"/>
      <c r="N49" s="220"/>
      <c r="O49" s="220"/>
      <c r="P49" s="34"/>
      <c r="Q49" s="150">
        <f>SUM(Q21:U27,Q29:U37,Q39:U40,Q42:U43,Q44:U48)</f>
        <v>200</v>
      </c>
      <c r="R49" s="150"/>
      <c r="S49" s="150"/>
      <c r="T49" s="150"/>
      <c r="U49" s="150"/>
      <c r="V49" s="35"/>
      <c r="W49" s="34"/>
      <c r="X49" s="150">
        <f>SUM(X21:AA27,X29:AA37,X39:AA40,X42:AA43,X44:AA48)</f>
        <v>0</v>
      </c>
      <c r="Y49" s="150"/>
      <c r="Z49" s="150"/>
      <c r="AA49" s="150"/>
      <c r="AB49" s="35"/>
      <c r="AC49" s="34"/>
      <c r="AD49" s="150">
        <f>SUM(AD21:AH27,AD29:AH37,AD39:AH40,AD42:AH43,AD44:AH48)</f>
        <v>0</v>
      </c>
      <c r="AE49" s="150"/>
      <c r="AF49" s="150"/>
      <c r="AG49" s="150"/>
      <c r="AH49" s="150"/>
      <c r="AI49" s="35"/>
      <c r="AJ49" s="34"/>
      <c r="AK49" s="150">
        <f>SUM(AK21:AN27,AK29:AN37,AK39:AN40,AK42:AN43,AK44:AN48)</f>
        <v>0</v>
      </c>
      <c r="AL49" s="150"/>
      <c r="AM49" s="150"/>
      <c r="AN49" s="150"/>
      <c r="AO49" s="35"/>
      <c r="AP49" s="34"/>
      <c r="AQ49" s="150">
        <f>SUM(AQ21:AU27,AQ29:AU37,AQ39:AU40,AQ42:AU43,AQ44:AU48)</f>
        <v>-33</v>
      </c>
      <c r="AR49" s="150"/>
      <c r="AS49" s="150"/>
      <c r="AT49" s="150"/>
      <c r="AU49" s="150"/>
      <c r="AV49" s="35"/>
      <c r="AW49" s="34"/>
      <c r="AX49" s="150">
        <f>SUM(AX21:BB27,AX29:BB37,AX39:BB40,AX42:BB43,AX44:BB48)</f>
        <v>0</v>
      </c>
      <c r="AY49" s="150"/>
      <c r="AZ49" s="150"/>
      <c r="BA49" s="150"/>
      <c r="BB49" s="150"/>
      <c r="BC49" s="35"/>
      <c r="BD49" s="34"/>
      <c r="BE49" s="150">
        <f>SUM(BE21:BH27,BE29:BH37,BE39:BH40,BE42:BH43,BE44:BH48)</f>
        <v>0</v>
      </c>
      <c r="BF49" s="150"/>
      <c r="BG49" s="150"/>
      <c r="BH49" s="150"/>
      <c r="BI49" s="35"/>
      <c r="BJ49" s="34"/>
      <c r="BK49" s="150">
        <f t="shared" si="2"/>
        <v>167</v>
      </c>
      <c r="BL49" s="150"/>
      <c r="BM49" s="150"/>
      <c r="BN49" s="150"/>
      <c r="BO49" s="150"/>
      <c r="BP49" s="150"/>
      <c r="BQ49" s="150"/>
      <c r="BR49" s="35"/>
      <c r="BS49" s="66"/>
      <c r="BT49" s="66"/>
      <c r="BU49" s="5"/>
      <c r="BV49" s="46"/>
      <c r="BW49" s="46"/>
      <c r="BX49" s="46"/>
      <c r="BY49" s="46"/>
    </row>
    <row r="50" spans="1:77" ht="13.5" customHeight="1">
      <c r="A50" s="204" t="s">
        <v>12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6"/>
      <c r="L50" s="208">
        <v>4300</v>
      </c>
      <c r="M50" s="209"/>
      <c r="N50" s="209"/>
      <c r="O50" s="210"/>
      <c r="P50" s="146"/>
      <c r="Q50" s="127">
        <f>SUM(Q20,Q49)</f>
        <v>200</v>
      </c>
      <c r="R50" s="127"/>
      <c r="S50" s="127"/>
      <c r="T50" s="127"/>
      <c r="U50" s="127"/>
      <c r="V50" s="130"/>
      <c r="W50" s="146"/>
      <c r="X50" s="127">
        <f>SUM(X20,X49)</f>
        <v>0</v>
      </c>
      <c r="Y50" s="127"/>
      <c r="Z50" s="127"/>
      <c r="AA50" s="127"/>
      <c r="AB50" s="130"/>
      <c r="AC50" s="146"/>
      <c r="AD50" s="127">
        <f>SUM(AD20,AD49)</f>
        <v>0</v>
      </c>
      <c r="AE50" s="127"/>
      <c r="AF50" s="127"/>
      <c r="AG50" s="127"/>
      <c r="AH50" s="127"/>
      <c r="AI50" s="130"/>
      <c r="AJ50" s="146"/>
      <c r="AK50" s="127">
        <f>SUM(AK20,AK49)</f>
        <v>0</v>
      </c>
      <c r="AL50" s="127"/>
      <c r="AM50" s="127"/>
      <c r="AN50" s="127"/>
      <c r="AO50" s="130"/>
      <c r="AP50" s="146"/>
      <c r="AQ50" s="127">
        <f>SUM(AQ20,AQ49)</f>
        <v>-33</v>
      </c>
      <c r="AR50" s="127"/>
      <c r="AS50" s="127"/>
      <c r="AT50" s="127"/>
      <c r="AU50" s="127"/>
      <c r="AV50" s="130"/>
      <c r="AW50" s="146"/>
      <c r="AX50" s="127">
        <f>SUM(AX20,AX49)</f>
        <v>0</v>
      </c>
      <c r="AY50" s="127"/>
      <c r="AZ50" s="127"/>
      <c r="BA50" s="127"/>
      <c r="BB50" s="127"/>
      <c r="BC50" s="130"/>
      <c r="BD50" s="146"/>
      <c r="BE50" s="127">
        <f>SUM(BE20,BE49)</f>
        <v>0</v>
      </c>
      <c r="BF50" s="127"/>
      <c r="BG50" s="127"/>
      <c r="BH50" s="127"/>
      <c r="BI50" s="130"/>
      <c r="BJ50" s="146"/>
      <c r="BK50" s="127">
        <f t="shared" si="2"/>
        <v>167</v>
      </c>
      <c r="BL50" s="127"/>
      <c r="BM50" s="127"/>
      <c r="BN50" s="127"/>
      <c r="BO50" s="127"/>
      <c r="BP50" s="127"/>
      <c r="BQ50" s="127"/>
      <c r="BR50" s="130"/>
      <c r="BS50" s="67"/>
      <c r="BT50" s="67"/>
      <c r="BU50" s="5"/>
      <c r="BV50" s="46"/>
      <c r="BW50" s="46"/>
      <c r="BX50" s="46"/>
      <c r="BY50" s="46"/>
    </row>
    <row r="51" spans="1:77" ht="13.5" customHeight="1">
      <c r="A51" s="235" t="s">
        <v>35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7"/>
      <c r="L51" s="211"/>
      <c r="M51" s="212"/>
      <c r="N51" s="212"/>
      <c r="O51" s="213"/>
      <c r="P51" s="147"/>
      <c r="Q51" s="145"/>
      <c r="R51" s="145"/>
      <c r="S51" s="145"/>
      <c r="T51" s="145"/>
      <c r="U51" s="145"/>
      <c r="V51" s="131"/>
      <c r="W51" s="147"/>
      <c r="X51" s="145"/>
      <c r="Y51" s="145"/>
      <c r="Z51" s="145"/>
      <c r="AA51" s="145"/>
      <c r="AB51" s="131"/>
      <c r="AC51" s="147"/>
      <c r="AD51" s="145"/>
      <c r="AE51" s="145"/>
      <c r="AF51" s="145"/>
      <c r="AG51" s="145"/>
      <c r="AH51" s="145"/>
      <c r="AI51" s="131"/>
      <c r="AJ51" s="147"/>
      <c r="AK51" s="145"/>
      <c r="AL51" s="145"/>
      <c r="AM51" s="145"/>
      <c r="AN51" s="145"/>
      <c r="AO51" s="131"/>
      <c r="AP51" s="147"/>
      <c r="AQ51" s="145"/>
      <c r="AR51" s="145"/>
      <c r="AS51" s="145"/>
      <c r="AT51" s="145"/>
      <c r="AU51" s="145"/>
      <c r="AV51" s="131"/>
      <c r="AW51" s="147"/>
      <c r="AX51" s="145"/>
      <c r="AY51" s="145"/>
      <c r="AZ51" s="145"/>
      <c r="BA51" s="145"/>
      <c r="BB51" s="145"/>
      <c r="BC51" s="131"/>
      <c r="BD51" s="147"/>
      <c r="BE51" s="145"/>
      <c r="BF51" s="145"/>
      <c r="BG51" s="145"/>
      <c r="BH51" s="145"/>
      <c r="BI51" s="131"/>
      <c r="BJ51" s="147"/>
      <c r="BK51" s="145"/>
      <c r="BL51" s="145"/>
      <c r="BM51" s="145"/>
      <c r="BN51" s="145"/>
      <c r="BO51" s="145"/>
      <c r="BP51" s="145"/>
      <c r="BQ51" s="145"/>
      <c r="BR51" s="131"/>
      <c r="BS51" s="67"/>
      <c r="BT51" s="67"/>
      <c r="BU51" s="5"/>
      <c r="BV51" s="46"/>
      <c r="BW51" s="46"/>
      <c r="BX51" s="46"/>
      <c r="BY51" s="46"/>
    </row>
    <row r="52" spans="2:77" ht="19.5" customHeight="1">
      <c r="B52" s="40"/>
      <c r="C52" s="111"/>
      <c r="D52" s="111"/>
      <c r="E52" s="111"/>
      <c r="F52" s="111"/>
      <c r="G52" s="111"/>
      <c r="H52" s="111"/>
      <c r="I52" s="111"/>
      <c r="J52" s="111"/>
      <c r="K52" s="11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E52" s="10"/>
      <c r="AF52" s="10"/>
      <c r="AG52" s="10"/>
      <c r="AH52" s="10"/>
      <c r="AI52" s="10"/>
      <c r="AJ52" s="10"/>
      <c r="AK52" s="10"/>
      <c r="AL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8"/>
      <c r="BT52" s="68"/>
      <c r="BU52" s="5"/>
      <c r="BV52" s="46"/>
      <c r="BW52" s="46"/>
      <c r="BX52" s="46"/>
      <c r="BY52" s="46"/>
    </row>
    <row r="53" spans="2:77" ht="13.5" customHeight="1">
      <c r="B53" s="164" t="s">
        <v>8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6"/>
      <c r="N53" s="6"/>
      <c r="O53" s="6"/>
      <c r="P53" s="6"/>
      <c r="Q53" s="6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6"/>
      <c r="AH53" s="6"/>
      <c r="AI53" s="124" t="s">
        <v>72</v>
      </c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  <c r="AW53" s="125"/>
      <c r="AX53" s="125"/>
      <c r="AY53" s="125"/>
      <c r="AZ53" s="12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68"/>
      <c r="BT53" s="68"/>
      <c r="BU53" s="5"/>
      <c r="BV53" s="46"/>
      <c r="BW53" s="46"/>
      <c r="BX53" s="46"/>
      <c r="BY53" s="46"/>
    </row>
    <row r="54" spans="1:77" ht="8.25" customHeight="1">
      <c r="A54" s="112"/>
      <c r="B54" s="40"/>
      <c r="C54" s="113"/>
      <c r="D54" s="113"/>
      <c r="E54" s="113"/>
      <c r="F54" s="113"/>
      <c r="G54" s="113"/>
      <c r="H54" s="113"/>
      <c r="I54" s="113"/>
      <c r="J54" s="113"/>
      <c r="K54" s="113"/>
      <c r="L54" s="6"/>
      <c r="M54" s="6"/>
      <c r="N54" s="6"/>
      <c r="O54" s="6"/>
      <c r="P54" s="6"/>
      <c r="Q54" s="6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6"/>
      <c r="AH54" s="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5"/>
      <c r="AW54" s="125"/>
      <c r="AX54" s="125"/>
      <c r="AY54" s="125"/>
      <c r="AZ54" s="12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8"/>
      <c r="BT54" s="68"/>
      <c r="BU54" s="5"/>
      <c r="BV54" s="46"/>
      <c r="BW54" s="46"/>
      <c r="BX54" s="46"/>
      <c r="BY54" s="46"/>
    </row>
    <row r="55" spans="2:77" ht="17.25" customHeight="1">
      <c r="B55" s="165" t="s">
        <v>9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6"/>
      <c r="P55" s="6"/>
      <c r="Q55" s="6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6"/>
      <c r="AH55" s="6"/>
      <c r="AI55" s="124" t="s">
        <v>73</v>
      </c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5"/>
      <c r="AW55" s="125"/>
      <c r="AX55" s="125"/>
      <c r="AY55" s="125"/>
      <c r="AZ55" s="12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68"/>
      <c r="BT55" s="68"/>
      <c r="BU55" s="5"/>
      <c r="BV55" s="46"/>
      <c r="BW55" s="46"/>
      <c r="BX55" s="46"/>
      <c r="BY55" s="46"/>
    </row>
    <row r="56" spans="2:77" ht="13.5" customHeight="1">
      <c r="B56" s="40"/>
      <c r="C56" s="114"/>
      <c r="D56" s="114"/>
      <c r="E56" s="114"/>
      <c r="F56" s="114"/>
      <c r="G56" s="114"/>
      <c r="H56" s="114"/>
      <c r="I56" s="114"/>
      <c r="J56" s="114"/>
      <c r="K56" s="11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8"/>
      <c r="BT56" s="68"/>
      <c r="BU56" s="5"/>
      <c r="BV56" s="46"/>
      <c r="BW56" s="46"/>
      <c r="BX56" s="46"/>
      <c r="BY56" s="46"/>
    </row>
    <row r="57" spans="2:77" ht="13.5" customHeight="1">
      <c r="B57" s="40"/>
      <c r="C57" s="115"/>
      <c r="D57" s="115"/>
      <c r="E57" s="115"/>
      <c r="F57" s="115"/>
      <c r="G57" s="115"/>
      <c r="H57" s="115"/>
      <c r="I57" s="115"/>
      <c r="J57" s="115"/>
      <c r="K57" s="1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  <c r="BT57" s="69"/>
      <c r="BU57" s="11"/>
      <c r="BV57" s="46"/>
      <c r="BW57" s="46"/>
      <c r="BX57" s="46"/>
      <c r="BY57" s="46"/>
    </row>
    <row r="58" spans="3:77" ht="13.5" customHeight="1"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0"/>
      <c r="BT58" s="40"/>
      <c r="BU58" s="4"/>
      <c r="BV58" s="46"/>
      <c r="BW58" s="46"/>
      <c r="BX58" s="46"/>
      <c r="BY58" s="46"/>
    </row>
    <row r="59" spans="3:77" ht="13.5" customHeight="1"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0"/>
      <c r="BT59" s="40"/>
      <c r="BU59" s="4"/>
      <c r="BV59" s="46"/>
      <c r="BW59" s="46"/>
      <c r="BX59" s="46"/>
      <c r="BY59" s="46"/>
    </row>
    <row r="60" spans="3:77" ht="13.5" customHeight="1"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0"/>
      <c r="BT60" s="40"/>
      <c r="BU60" s="4"/>
      <c r="BV60" s="46"/>
      <c r="BW60" s="46"/>
      <c r="BX60" s="46"/>
      <c r="BY60" s="46"/>
    </row>
    <row r="61" spans="3:77" ht="13.5" customHeight="1">
      <c r="C61" s="40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0"/>
      <c r="BT61" s="40"/>
      <c r="BU61" s="4"/>
      <c r="BV61" s="46"/>
      <c r="BW61" s="46"/>
      <c r="BX61" s="46"/>
      <c r="BY61" s="46"/>
    </row>
    <row r="62" spans="3:77" ht="13.5" customHeight="1"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0"/>
      <c r="BT62" s="40"/>
      <c r="BU62" s="4"/>
      <c r="BV62" s="46"/>
      <c r="BW62" s="46"/>
      <c r="BX62" s="46"/>
      <c r="BY62" s="46"/>
    </row>
    <row r="63" spans="3:77" ht="13.5" customHeight="1">
      <c r="C63" s="40"/>
      <c r="D63" s="40"/>
      <c r="E63" s="40"/>
      <c r="F63" s="40"/>
      <c r="G63" s="40"/>
      <c r="H63" s="40"/>
      <c r="I63" s="40"/>
      <c r="J63" s="40"/>
      <c r="K63" s="4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0"/>
      <c r="BT63" s="40"/>
      <c r="BU63" s="4"/>
      <c r="BV63" s="46"/>
      <c r="BW63" s="46"/>
      <c r="BX63" s="46"/>
      <c r="BY63" s="46"/>
    </row>
    <row r="64" spans="3:77" ht="13.5" customHeight="1">
      <c r="C64" s="40"/>
      <c r="D64" s="40"/>
      <c r="E64" s="40"/>
      <c r="F64" s="40"/>
      <c r="G64" s="40"/>
      <c r="H64" s="40"/>
      <c r="I64" s="40"/>
      <c r="J64" s="40"/>
      <c r="K64" s="4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0"/>
      <c r="BT64" s="40"/>
      <c r="BU64" s="4"/>
      <c r="BV64" s="46"/>
      <c r="BW64" s="46"/>
      <c r="BX64" s="46"/>
      <c r="BY64" s="46"/>
    </row>
    <row r="65" spans="3:77" ht="13.5" customHeight="1">
      <c r="C65" s="40"/>
      <c r="D65" s="40"/>
      <c r="E65" s="40"/>
      <c r="F65" s="40"/>
      <c r="G65" s="40"/>
      <c r="H65" s="40"/>
      <c r="I65" s="40"/>
      <c r="J65" s="40"/>
      <c r="K65" s="4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0"/>
      <c r="BT65" s="40"/>
      <c r="BU65" s="4"/>
      <c r="BV65" s="46"/>
      <c r="BW65" s="46"/>
      <c r="BX65" s="46"/>
      <c r="BY65" s="46"/>
    </row>
    <row r="66" spans="3:77" ht="13.5" customHeight="1">
      <c r="C66" s="40"/>
      <c r="D66" s="40"/>
      <c r="E66" s="40"/>
      <c r="F66" s="40"/>
      <c r="G66" s="40"/>
      <c r="H66" s="40"/>
      <c r="I66" s="40"/>
      <c r="J66" s="40"/>
      <c r="K66" s="4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0"/>
      <c r="BT66" s="40"/>
      <c r="BU66" s="4"/>
      <c r="BV66" s="47"/>
      <c r="BW66" s="47"/>
      <c r="BX66" s="48"/>
      <c r="BY66" s="48"/>
    </row>
    <row r="67" spans="3:77" ht="13.5" customHeight="1"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0"/>
      <c r="BT67" s="40"/>
      <c r="BU67" s="4"/>
      <c r="BV67" s="47"/>
      <c r="BW67" s="47"/>
      <c r="BX67" s="48"/>
      <c r="BY67" s="48"/>
    </row>
    <row r="68" spans="3:77" ht="13.5" customHeight="1">
      <c r="C68" s="40"/>
      <c r="D68" s="40"/>
      <c r="E68" s="40"/>
      <c r="F68" s="40"/>
      <c r="G68" s="40"/>
      <c r="H68" s="40"/>
      <c r="I68" s="40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0"/>
      <c r="BT68" s="40"/>
      <c r="BU68" s="4"/>
      <c r="BV68" s="47"/>
      <c r="BW68" s="47"/>
      <c r="BX68" s="48"/>
      <c r="BY68" s="48"/>
    </row>
    <row r="69" spans="3:77" ht="13.5" customHeight="1">
      <c r="C69" s="40"/>
      <c r="D69" s="40"/>
      <c r="E69" s="40"/>
      <c r="F69" s="40"/>
      <c r="G69" s="40"/>
      <c r="H69" s="40"/>
      <c r="I69" s="40"/>
      <c r="J69" s="40"/>
      <c r="K69" s="4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0"/>
      <c r="BT69" s="40"/>
      <c r="BU69" s="4"/>
      <c r="BV69" s="46"/>
      <c r="BW69" s="46"/>
      <c r="BX69" s="46"/>
      <c r="BY69" s="46"/>
    </row>
    <row r="70" spans="3:77" ht="13.5" customHeight="1">
      <c r="C70" s="40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0"/>
      <c r="BT70" s="40"/>
      <c r="BU70" s="4"/>
      <c r="BV70" s="46"/>
      <c r="BW70" s="46"/>
      <c r="BX70" s="46"/>
      <c r="BY70" s="46"/>
    </row>
    <row r="71" spans="3:77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0"/>
      <c r="BT71" s="40"/>
      <c r="BU71" s="4"/>
      <c r="BV71" s="46"/>
      <c r="BW71" s="46"/>
      <c r="BX71" s="46"/>
      <c r="BY71" s="46"/>
    </row>
    <row r="72" spans="3:77" ht="13.5" customHeight="1">
      <c r="C72" s="40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0"/>
      <c r="BT72" s="40"/>
      <c r="BU72" s="4"/>
      <c r="BV72" s="46"/>
      <c r="BW72" s="46"/>
      <c r="BX72" s="46"/>
      <c r="BY72" s="46"/>
    </row>
    <row r="73" spans="3:77" ht="13.5" customHeight="1">
      <c r="C73" s="40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0"/>
      <c r="BT73" s="40"/>
      <c r="BU73" s="4"/>
      <c r="BV73" s="46"/>
      <c r="BW73" s="46"/>
      <c r="BX73" s="46"/>
      <c r="BY73" s="46"/>
    </row>
    <row r="74" spans="3:77" ht="13.5" customHeight="1">
      <c r="C74" s="40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0"/>
      <c r="BT74" s="40"/>
      <c r="BU74" s="4"/>
      <c r="BV74" s="46"/>
      <c r="BW74" s="46"/>
      <c r="BX74" s="46"/>
      <c r="BY74" s="46"/>
    </row>
    <row r="75" spans="3:77" ht="13.5" customHeight="1">
      <c r="C75" s="40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0"/>
      <c r="BT75" s="40"/>
      <c r="BU75" s="4"/>
      <c r="BV75" s="46"/>
      <c r="BW75" s="46"/>
      <c r="BX75" s="46"/>
      <c r="BY75" s="46"/>
    </row>
    <row r="76" spans="3:77" ht="13.5" customHeight="1">
      <c r="C76" s="40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0"/>
      <c r="BT76" s="40"/>
      <c r="BU76" s="4"/>
      <c r="BV76" s="46"/>
      <c r="BW76" s="46"/>
      <c r="BX76" s="46"/>
      <c r="BY76" s="46"/>
    </row>
    <row r="77" spans="3:77" ht="13.5" customHeight="1">
      <c r="C77" s="40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0"/>
      <c r="BT77" s="40"/>
      <c r="BU77" s="4"/>
      <c r="BV77" s="46"/>
      <c r="BW77" s="46"/>
      <c r="BX77" s="46"/>
      <c r="BY77" s="46"/>
    </row>
    <row r="78" spans="3:77" ht="13.5" customHeight="1">
      <c r="C78" s="40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0"/>
      <c r="BT78" s="40"/>
      <c r="BU78" s="4"/>
      <c r="BV78" s="46"/>
      <c r="BW78" s="46"/>
      <c r="BX78" s="46"/>
      <c r="BY78" s="46"/>
    </row>
    <row r="79" spans="3:77" ht="13.5" customHeight="1">
      <c r="C79" s="40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0"/>
      <c r="BT79" s="40"/>
      <c r="BU79" s="4"/>
      <c r="BV79" s="46"/>
      <c r="BW79" s="46"/>
      <c r="BX79" s="46"/>
      <c r="BY79" s="46"/>
    </row>
    <row r="80" spans="3:77" ht="13.5" customHeight="1">
      <c r="C80" s="40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0"/>
      <c r="BT80" s="40"/>
      <c r="BU80" s="4"/>
      <c r="BV80" s="46"/>
      <c r="BW80" s="46"/>
      <c r="BX80" s="46"/>
      <c r="BY80" s="46"/>
    </row>
    <row r="81" spans="3:77" ht="13.5" customHeight="1">
      <c r="C81" s="40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0"/>
      <c r="BT81" s="40"/>
      <c r="BU81" s="4"/>
      <c r="BV81" s="46"/>
      <c r="BW81" s="46"/>
      <c r="BX81" s="46"/>
      <c r="BY81" s="46"/>
    </row>
    <row r="82" spans="3:77" ht="13.5" customHeight="1">
      <c r="C82" s="40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0"/>
      <c r="BT82" s="40"/>
      <c r="BU82" s="4"/>
      <c r="BV82" s="49"/>
      <c r="BW82" s="49"/>
      <c r="BX82" s="49"/>
      <c r="BY82" s="49"/>
    </row>
    <row r="83" spans="3:77" ht="13.5" customHeight="1">
      <c r="C83" s="40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0"/>
      <c r="BT83" s="40"/>
      <c r="BU83" s="4"/>
      <c r="BV83" s="49"/>
      <c r="BW83" s="49"/>
      <c r="BX83" s="49"/>
      <c r="BY83" s="49"/>
    </row>
    <row r="84" spans="3:77" ht="13.5" customHeight="1">
      <c r="C84" s="40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0"/>
      <c r="BT84" s="40"/>
      <c r="BU84" s="4"/>
      <c r="BV84" s="49"/>
      <c r="BW84" s="49"/>
      <c r="BX84" s="49"/>
      <c r="BY84" s="49"/>
    </row>
    <row r="85" spans="3:77" ht="13.5" customHeight="1">
      <c r="C85" s="40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0"/>
      <c r="BT85" s="40"/>
      <c r="BU85" s="4"/>
      <c r="BV85" s="46"/>
      <c r="BW85" s="46"/>
      <c r="BX85" s="46"/>
      <c r="BY85" s="46"/>
    </row>
    <row r="86" spans="3:73" ht="13.5" customHeight="1">
      <c r="C86" s="40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0"/>
      <c r="BT86" s="40"/>
      <c r="BU86" s="4"/>
    </row>
    <row r="87" spans="3:73" ht="13.5" customHeight="1">
      <c r="C87" s="40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0"/>
      <c r="BT87" s="40"/>
      <c r="BU87" s="4"/>
    </row>
    <row r="88" spans="3:73" ht="13.5" customHeight="1">
      <c r="C88" s="40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0"/>
      <c r="BT88" s="40"/>
      <c r="BU88" s="4"/>
    </row>
    <row r="89" spans="3:73" ht="13.5" customHeight="1">
      <c r="C89" s="40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0"/>
      <c r="BT89" s="40"/>
      <c r="BU89" s="4"/>
    </row>
    <row r="90" spans="3:73" ht="13.5" customHeight="1">
      <c r="C90" s="40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0"/>
      <c r="BT90" s="40"/>
      <c r="BU90" s="4"/>
    </row>
    <row r="91" spans="3:73" ht="13.5" customHeight="1">
      <c r="C91" s="40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0"/>
      <c r="BT91" s="40"/>
      <c r="BU91" s="4"/>
    </row>
    <row r="92" spans="3:73" ht="13.5" customHeight="1">
      <c r="C92" s="40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0"/>
      <c r="BT92" s="40"/>
      <c r="BU92" s="4"/>
    </row>
    <row r="93" spans="3:73" ht="13.5" customHeight="1">
      <c r="C93" s="40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0"/>
      <c r="BT93" s="40"/>
      <c r="BU93" s="4"/>
    </row>
    <row r="94" spans="3:73" ht="13.5" customHeight="1">
      <c r="C94" s="40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0"/>
      <c r="BT94" s="40"/>
      <c r="BU94" s="4"/>
    </row>
    <row r="95" spans="3:73" ht="13.5" customHeight="1">
      <c r="C95" s="40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0"/>
      <c r="BT95" s="40"/>
      <c r="BU95" s="4"/>
    </row>
    <row r="96" spans="3:73" ht="13.5" customHeight="1"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0"/>
      <c r="BT96" s="40"/>
      <c r="BU96" s="4"/>
    </row>
    <row r="97" spans="3:73" ht="13.5" customHeight="1">
      <c r="C97" s="40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0"/>
      <c r="BT97" s="40"/>
      <c r="BU97" s="4"/>
    </row>
    <row r="98" spans="3:73" ht="13.5" customHeight="1">
      <c r="C98" s="40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0"/>
      <c r="BT98" s="40"/>
      <c r="BU98" s="4"/>
    </row>
    <row r="99" spans="3:73" ht="13.5" customHeight="1">
      <c r="C99" s="40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0"/>
      <c r="BT99" s="40"/>
      <c r="BU99" s="4"/>
    </row>
    <row r="100" spans="3:73" ht="13.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0"/>
      <c r="BT100" s="40"/>
      <c r="BU100" s="4"/>
    </row>
    <row r="101" spans="3:73" ht="13.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0"/>
      <c r="BT101" s="40"/>
      <c r="BU101" s="4"/>
    </row>
    <row r="102" spans="3:73" ht="13.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0"/>
      <c r="BT102" s="40"/>
      <c r="BU102" s="4"/>
    </row>
    <row r="103" spans="3:73" ht="13.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0"/>
      <c r="BT103" s="40"/>
      <c r="BU103" s="4"/>
    </row>
    <row r="104" spans="3:73" ht="13.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0"/>
      <c r="BT104" s="40"/>
      <c r="BU104" s="4"/>
    </row>
    <row r="105" spans="3:73" ht="12.75">
      <c r="C105" s="40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0"/>
      <c r="BT105" s="40"/>
      <c r="BU105" s="4"/>
    </row>
  </sheetData>
  <sheetProtection/>
  <mergeCells count="399">
    <mergeCell ref="BJ33:BR33"/>
    <mergeCell ref="P33:V33"/>
    <mergeCell ref="W33:AB33"/>
    <mergeCell ref="AC33:AI33"/>
    <mergeCell ref="AJ33:AO33"/>
    <mergeCell ref="AP33:AV33"/>
    <mergeCell ref="AW33:BC33"/>
    <mergeCell ref="A51:K51"/>
    <mergeCell ref="BJ2:BR2"/>
    <mergeCell ref="BJ4:BR4"/>
    <mergeCell ref="C3:BI3"/>
    <mergeCell ref="BA4:BI4"/>
    <mergeCell ref="BP3:BR3"/>
    <mergeCell ref="BM3:BO3"/>
    <mergeCell ref="A33:K33"/>
    <mergeCell ref="L33:O33"/>
    <mergeCell ref="C7:BR7"/>
    <mergeCell ref="BC16:BC17"/>
    <mergeCell ref="BJ10:BR10"/>
    <mergeCell ref="AP10:AW10"/>
    <mergeCell ref="AX10:BI10"/>
    <mergeCell ref="AQ16:AU17"/>
    <mergeCell ref="AP14:AP15"/>
    <mergeCell ref="AW16:AW17"/>
    <mergeCell ref="AX16:BB17"/>
    <mergeCell ref="AV16:AV17"/>
    <mergeCell ref="BI14:BI15"/>
    <mergeCell ref="BC14:BC15"/>
    <mergeCell ref="BJ3:BL3"/>
    <mergeCell ref="AB8:AC8"/>
    <mergeCell ref="AD8:AP8"/>
    <mergeCell ref="L4:AX4"/>
    <mergeCell ref="AQ8:AS8"/>
    <mergeCell ref="AT8:AV8"/>
    <mergeCell ref="W12:AB12"/>
    <mergeCell ref="AB14:AB15"/>
    <mergeCell ref="P12:V12"/>
    <mergeCell ref="BJ12:BR12"/>
    <mergeCell ref="BJ13:BR13"/>
    <mergeCell ref="AP12:AV12"/>
    <mergeCell ref="AP13:AV13"/>
    <mergeCell ref="BD12:BI12"/>
    <mergeCell ref="BD13:BI13"/>
    <mergeCell ref="AX14:BB15"/>
    <mergeCell ref="BE39:BH39"/>
    <mergeCell ref="AX42:BB42"/>
    <mergeCell ref="B4:K4"/>
    <mergeCell ref="AW12:BC12"/>
    <mergeCell ref="AW13:BC13"/>
    <mergeCell ref="AV14:AV15"/>
    <mergeCell ref="AQ14:AU15"/>
    <mergeCell ref="AO14:AO15"/>
    <mergeCell ref="AK14:AN15"/>
    <mergeCell ref="AC12:AI12"/>
    <mergeCell ref="AQ30:AU30"/>
    <mergeCell ref="AQ34:AU34"/>
    <mergeCell ref="AQ39:AU39"/>
    <mergeCell ref="AQ18:AU18"/>
    <mergeCell ref="AQ19:AU19"/>
    <mergeCell ref="AK39:AN39"/>
    <mergeCell ref="AO16:AO17"/>
    <mergeCell ref="AJ16:AJ17"/>
    <mergeCell ref="AJ14:AJ15"/>
    <mergeCell ref="AQ42:AU42"/>
    <mergeCell ref="AQ20:AU20"/>
    <mergeCell ref="AQ21:AU21"/>
    <mergeCell ref="AQ22:AU22"/>
    <mergeCell ref="AQ36:AU36"/>
    <mergeCell ref="AQ37:AU37"/>
    <mergeCell ref="AQ27:AU27"/>
    <mergeCell ref="AQ24:AU24"/>
    <mergeCell ref="AQ25:AU25"/>
    <mergeCell ref="AQ26:AU26"/>
    <mergeCell ref="AX18:BB18"/>
    <mergeCell ref="AX19:BB19"/>
    <mergeCell ref="AX21:BB21"/>
    <mergeCell ref="AX22:BB22"/>
    <mergeCell ref="AX20:BB20"/>
    <mergeCell ref="AQ35:AU35"/>
    <mergeCell ref="AK43:AN43"/>
    <mergeCell ref="AP16:AP17"/>
    <mergeCell ref="AK30:AN30"/>
    <mergeCell ref="AK34:AN34"/>
    <mergeCell ref="AK21:AN21"/>
    <mergeCell ref="AK16:AN17"/>
    <mergeCell ref="AK20:AN20"/>
    <mergeCell ref="AK27:AN27"/>
    <mergeCell ref="AK40:AN40"/>
    <mergeCell ref="AD39:AH39"/>
    <mergeCell ref="AD40:AH40"/>
    <mergeCell ref="AD42:AH42"/>
    <mergeCell ref="AJ12:AO12"/>
    <mergeCell ref="AJ13:AO13"/>
    <mergeCell ref="AK18:AN18"/>
    <mergeCell ref="AK19:AN19"/>
    <mergeCell ref="AK22:AN22"/>
    <mergeCell ref="AD22:AH22"/>
    <mergeCell ref="AD30:AH30"/>
    <mergeCell ref="AD21:AH21"/>
    <mergeCell ref="AB16:AB17"/>
    <mergeCell ref="X19:AA19"/>
    <mergeCell ref="X20:AA20"/>
    <mergeCell ref="X21:AA21"/>
    <mergeCell ref="AD18:AH18"/>
    <mergeCell ref="W13:AB13"/>
    <mergeCell ref="AD19:AH19"/>
    <mergeCell ref="AD20:AH20"/>
    <mergeCell ref="AC13:AI13"/>
    <mergeCell ref="W14:W15"/>
    <mergeCell ref="X39:AA39"/>
    <mergeCell ref="X40:AA40"/>
    <mergeCell ref="X42:AA42"/>
    <mergeCell ref="X23:AA23"/>
    <mergeCell ref="X27:AA27"/>
    <mergeCell ref="X35:AA35"/>
    <mergeCell ref="X36:AA36"/>
    <mergeCell ref="X37:AA37"/>
    <mergeCell ref="X43:AA43"/>
    <mergeCell ref="AI14:AI15"/>
    <mergeCell ref="AD14:AH15"/>
    <mergeCell ref="AC16:AC17"/>
    <mergeCell ref="AD16:AH17"/>
    <mergeCell ref="AI16:AI17"/>
    <mergeCell ref="AD43:AH43"/>
    <mergeCell ref="X30:AA30"/>
    <mergeCell ref="X34:AA34"/>
    <mergeCell ref="X14:AA15"/>
    <mergeCell ref="L24:O24"/>
    <mergeCell ref="L22:O22"/>
    <mergeCell ref="L28:O29"/>
    <mergeCell ref="L12:O12"/>
    <mergeCell ref="L13:O13"/>
    <mergeCell ref="L25:O25"/>
    <mergeCell ref="L18:O18"/>
    <mergeCell ref="L26:O26"/>
    <mergeCell ref="L23:O23"/>
    <mergeCell ref="Q23:U23"/>
    <mergeCell ref="L19:O19"/>
    <mergeCell ref="L20:O20"/>
    <mergeCell ref="L21:O21"/>
    <mergeCell ref="Q20:U20"/>
    <mergeCell ref="Q21:U21"/>
    <mergeCell ref="L47:O47"/>
    <mergeCell ref="L49:O49"/>
    <mergeCell ref="L41:O42"/>
    <mergeCell ref="L34:O34"/>
    <mergeCell ref="Q42:U42"/>
    <mergeCell ref="L50:O51"/>
    <mergeCell ref="L40:O40"/>
    <mergeCell ref="X22:AA22"/>
    <mergeCell ref="Q39:U39"/>
    <mergeCell ref="Q43:U43"/>
    <mergeCell ref="L38:O39"/>
    <mergeCell ref="Q22:U22"/>
    <mergeCell ref="Q30:U30"/>
    <mergeCell ref="W50:W51"/>
    <mergeCell ref="P13:V13"/>
    <mergeCell ref="Q34:U34"/>
    <mergeCell ref="A50:K50"/>
    <mergeCell ref="A22:K22"/>
    <mergeCell ref="A28:K28"/>
    <mergeCell ref="L43:O43"/>
    <mergeCell ref="L44:O44"/>
    <mergeCell ref="L45:O45"/>
    <mergeCell ref="Q40:U40"/>
    <mergeCell ref="V14:V15"/>
    <mergeCell ref="Q14:U15"/>
    <mergeCell ref="P16:P17"/>
    <mergeCell ref="V16:V17"/>
    <mergeCell ref="L14:O15"/>
    <mergeCell ref="L16:O17"/>
    <mergeCell ref="P14:P15"/>
    <mergeCell ref="Q16:U17"/>
    <mergeCell ref="A43:K43"/>
    <mergeCell ref="A18:K18"/>
    <mergeCell ref="A19:K19"/>
    <mergeCell ref="A20:K20"/>
    <mergeCell ref="A21:K21"/>
    <mergeCell ref="A29:K29"/>
    <mergeCell ref="A34:K34"/>
    <mergeCell ref="A38:K38"/>
    <mergeCell ref="A25:K25"/>
    <mergeCell ref="A26:K26"/>
    <mergeCell ref="A30:K30"/>
    <mergeCell ref="A24:K24"/>
    <mergeCell ref="A12:K12"/>
    <mergeCell ref="A13:K13"/>
    <mergeCell ref="A14:K14"/>
    <mergeCell ref="A15:K15"/>
    <mergeCell ref="A27:K27"/>
    <mergeCell ref="K5:AX5"/>
    <mergeCell ref="A44:K44"/>
    <mergeCell ref="A45:K45"/>
    <mergeCell ref="A47:K47"/>
    <mergeCell ref="AC14:AC15"/>
    <mergeCell ref="Q18:U18"/>
    <mergeCell ref="AX40:BB40"/>
    <mergeCell ref="Q19:U19"/>
    <mergeCell ref="A16:K16"/>
    <mergeCell ref="A17:K17"/>
    <mergeCell ref="BI16:BI17"/>
    <mergeCell ref="BD14:BD15"/>
    <mergeCell ref="B53:L53"/>
    <mergeCell ref="B55:N55"/>
    <mergeCell ref="A23:K23"/>
    <mergeCell ref="A49:K49"/>
    <mergeCell ref="A39:K39"/>
    <mergeCell ref="A40:K40"/>
    <mergeCell ref="A41:K41"/>
    <mergeCell ref="A42:K42"/>
    <mergeCell ref="AW14:AW15"/>
    <mergeCell ref="BE34:BH34"/>
    <mergeCell ref="BE20:BH20"/>
    <mergeCell ref="BE21:BH21"/>
    <mergeCell ref="BE22:BH22"/>
    <mergeCell ref="BE14:BH15"/>
    <mergeCell ref="BE16:BH17"/>
    <mergeCell ref="BD16:BD17"/>
    <mergeCell ref="BE19:BH19"/>
    <mergeCell ref="BD33:BI33"/>
    <mergeCell ref="AX35:BB35"/>
    <mergeCell ref="AX36:BB36"/>
    <mergeCell ref="AX37:BB37"/>
    <mergeCell ref="W16:W17"/>
    <mergeCell ref="X16:AA17"/>
    <mergeCell ref="X26:AA26"/>
    <mergeCell ref="AD24:AH24"/>
    <mergeCell ref="AD25:AH25"/>
    <mergeCell ref="X18:AA18"/>
    <mergeCell ref="AD34:AH34"/>
    <mergeCell ref="BK22:BQ22"/>
    <mergeCell ref="BK21:BQ21"/>
    <mergeCell ref="BK30:BQ30"/>
    <mergeCell ref="BE29:BH29"/>
    <mergeCell ref="BK29:BQ29"/>
    <mergeCell ref="BE27:BH27"/>
    <mergeCell ref="BK27:BQ27"/>
    <mergeCell ref="BK18:BQ18"/>
    <mergeCell ref="BK19:BQ19"/>
    <mergeCell ref="BK20:BQ20"/>
    <mergeCell ref="BJ16:BJ17"/>
    <mergeCell ref="AD47:AH47"/>
    <mergeCell ref="AD49:AH49"/>
    <mergeCell ref="AD46:AH46"/>
    <mergeCell ref="BJ14:BJ15"/>
    <mergeCell ref="BE30:BH30"/>
    <mergeCell ref="BE18:BH18"/>
    <mergeCell ref="AX43:BB43"/>
    <mergeCell ref="AX30:BB30"/>
    <mergeCell ref="AX34:BB34"/>
    <mergeCell ref="AX39:BB39"/>
    <mergeCell ref="BK34:BQ34"/>
    <mergeCell ref="BK38:BQ38"/>
    <mergeCell ref="BR14:BR15"/>
    <mergeCell ref="BK14:BQ15"/>
    <mergeCell ref="BK24:BQ24"/>
    <mergeCell ref="BK25:BQ25"/>
    <mergeCell ref="BK26:BQ26"/>
    <mergeCell ref="BR16:BR17"/>
    <mergeCell ref="BK16:BQ17"/>
    <mergeCell ref="BK23:BQ23"/>
    <mergeCell ref="BK39:BQ39"/>
    <mergeCell ref="BK40:BQ40"/>
    <mergeCell ref="BK42:BQ42"/>
    <mergeCell ref="BK43:BQ43"/>
    <mergeCell ref="BE40:BH40"/>
    <mergeCell ref="AD44:AH44"/>
    <mergeCell ref="AK44:AN44"/>
    <mergeCell ref="BE44:BH44"/>
    <mergeCell ref="AQ44:AU44"/>
    <mergeCell ref="BE42:BH42"/>
    <mergeCell ref="BE43:BH43"/>
    <mergeCell ref="AK42:AN42"/>
    <mergeCell ref="AQ40:AU40"/>
    <mergeCell ref="AQ43:AU43"/>
    <mergeCell ref="P50:P51"/>
    <mergeCell ref="V50:V51"/>
    <mergeCell ref="Q50:U51"/>
    <mergeCell ref="AK47:AN47"/>
    <mergeCell ref="AK49:AN49"/>
    <mergeCell ref="Q47:U47"/>
    <mergeCell ref="Q49:U49"/>
    <mergeCell ref="X47:AA47"/>
    <mergeCell ref="X49:AA49"/>
    <mergeCell ref="AB50:AB51"/>
    <mergeCell ref="BK46:BQ46"/>
    <mergeCell ref="BE47:BH47"/>
    <mergeCell ref="BE49:BH49"/>
    <mergeCell ref="AX46:BB46"/>
    <mergeCell ref="BE46:BH46"/>
    <mergeCell ref="AX44:BB44"/>
    <mergeCell ref="AX45:BB45"/>
    <mergeCell ref="AX47:BB47"/>
    <mergeCell ref="BE45:BH45"/>
    <mergeCell ref="Q45:U45"/>
    <mergeCell ref="BK44:BQ44"/>
    <mergeCell ref="BK45:BQ45"/>
    <mergeCell ref="BK47:BQ47"/>
    <mergeCell ref="X44:AA44"/>
    <mergeCell ref="X45:AA45"/>
    <mergeCell ref="Q44:U44"/>
    <mergeCell ref="AK45:AN45"/>
    <mergeCell ref="AQ45:AU45"/>
    <mergeCell ref="AD45:AH45"/>
    <mergeCell ref="AQ47:AU47"/>
    <mergeCell ref="AQ49:AU49"/>
    <mergeCell ref="AQ46:AU46"/>
    <mergeCell ref="AK50:AN51"/>
    <mergeCell ref="AO50:AO51"/>
    <mergeCell ref="AP50:AP51"/>
    <mergeCell ref="AQ50:AU51"/>
    <mergeCell ref="AQ48:AU48"/>
    <mergeCell ref="AX48:BB48"/>
    <mergeCell ref="BE48:BH48"/>
    <mergeCell ref="AX49:BB49"/>
    <mergeCell ref="BK50:BQ51"/>
    <mergeCell ref="BE50:BH51"/>
    <mergeCell ref="BI50:BI51"/>
    <mergeCell ref="BJ50:BJ51"/>
    <mergeCell ref="BK48:BQ48"/>
    <mergeCell ref="BK49:BQ49"/>
    <mergeCell ref="BV1:BY10"/>
    <mergeCell ref="R53:AF53"/>
    <mergeCell ref="R54:AF54"/>
    <mergeCell ref="BD50:BD51"/>
    <mergeCell ref="AD23:AH23"/>
    <mergeCell ref="AK23:AN23"/>
    <mergeCell ref="AQ23:AU23"/>
    <mergeCell ref="AX23:BB23"/>
    <mergeCell ref="BE23:BH23"/>
    <mergeCell ref="AC50:AC51"/>
    <mergeCell ref="BR50:BR51"/>
    <mergeCell ref="R55:AF55"/>
    <mergeCell ref="BC50:BC51"/>
    <mergeCell ref="AX50:BB51"/>
    <mergeCell ref="X50:AA51"/>
    <mergeCell ref="AW50:AW51"/>
    <mergeCell ref="AI50:AI51"/>
    <mergeCell ref="AD50:AH51"/>
    <mergeCell ref="AV50:AV51"/>
    <mergeCell ref="AJ50:AJ51"/>
    <mergeCell ref="Q24:U24"/>
    <mergeCell ref="Q25:U25"/>
    <mergeCell ref="X24:AA24"/>
    <mergeCell ref="X25:AA25"/>
    <mergeCell ref="BE24:BH24"/>
    <mergeCell ref="BE25:BH25"/>
    <mergeCell ref="BE26:BH26"/>
    <mergeCell ref="AK24:AN24"/>
    <mergeCell ref="AK25:AN25"/>
    <mergeCell ref="AK26:AN26"/>
    <mergeCell ref="AD27:AH27"/>
    <mergeCell ref="AD26:AH26"/>
    <mergeCell ref="AX24:BB24"/>
    <mergeCell ref="AX25:BB25"/>
    <mergeCell ref="AX26:BB26"/>
    <mergeCell ref="Q37:U37"/>
    <mergeCell ref="Q27:U27"/>
    <mergeCell ref="L27:O27"/>
    <mergeCell ref="Q26:U26"/>
    <mergeCell ref="L30:O30"/>
    <mergeCell ref="AK37:AN37"/>
    <mergeCell ref="AX27:BB27"/>
    <mergeCell ref="A35:K35"/>
    <mergeCell ref="A36:K36"/>
    <mergeCell ref="A37:K37"/>
    <mergeCell ref="L35:O35"/>
    <mergeCell ref="L36:O36"/>
    <mergeCell ref="L37:O37"/>
    <mergeCell ref="Q35:U35"/>
    <mergeCell ref="Q36:U36"/>
    <mergeCell ref="BE35:BH35"/>
    <mergeCell ref="BE36:BH36"/>
    <mergeCell ref="BE37:BH37"/>
    <mergeCell ref="BK35:BQ35"/>
    <mergeCell ref="BK36:BQ36"/>
    <mergeCell ref="BK37:BQ37"/>
    <mergeCell ref="A46:K46"/>
    <mergeCell ref="L46:O46"/>
    <mergeCell ref="Q46:U46"/>
    <mergeCell ref="X46:AA46"/>
    <mergeCell ref="A48:K48"/>
    <mergeCell ref="L48:O48"/>
    <mergeCell ref="Q48:U48"/>
    <mergeCell ref="X48:AA48"/>
    <mergeCell ref="Q29:U29"/>
    <mergeCell ref="X29:AA29"/>
    <mergeCell ref="AD29:AH29"/>
    <mergeCell ref="AK29:AN29"/>
    <mergeCell ref="AQ29:AU29"/>
    <mergeCell ref="AX29:BB29"/>
    <mergeCell ref="AK46:AN46"/>
    <mergeCell ref="AD48:AH48"/>
    <mergeCell ref="AK48:AN48"/>
    <mergeCell ref="AD35:AH35"/>
    <mergeCell ref="AD36:AH36"/>
    <mergeCell ref="AD37:AH37"/>
    <mergeCell ref="AK35:AN35"/>
    <mergeCell ref="AK36:AN36"/>
  </mergeCells>
  <printOptions/>
  <pageMargins left="0.5905511811023623" right="0.1968503937007874" top="0.5905511811023623" bottom="0.5905511811023623" header="0.11811023622047245" footer="0.11811023622047245"/>
  <pageSetup blackAndWhite="1" fitToHeight="2" horizontalDpi="600" verticalDpi="600" orientation="portrait" paperSize="9" scale="90" r:id="rId2"/>
  <rowBreaks count="1" manualBreakCount="1">
    <brk id="30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zoomScalePageLayoutView="0" workbookViewId="0" topLeftCell="A1">
      <selection activeCell="X24" sqref="X24:AA24"/>
    </sheetView>
  </sheetViews>
  <sheetFormatPr defaultColWidth="1.83203125" defaultRowHeight="12.75"/>
  <cols>
    <col min="1" max="1" width="1.83203125" style="70" customWidth="1"/>
    <col min="2" max="73" width="1.5" style="70" customWidth="1"/>
    <col min="74" max="77" width="11.83203125" style="54" customWidth="1"/>
    <col min="78" max="130" width="1.5" style="76" customWidth="1"/>
    <col min="131" max="16384" width="1.83203125" style="76" customWidth="1"/>
  </cols>
  <sheetData>
    <row r="1" spans="74:77" s="70" customFormat="1" ht="8.25" customHeight="1">
      <c r="BV1" s="251" t="s">
        <v>48</v>
      </c>
      <c r="BW1" s="251"/>
      <c r="BX1" s="251"/>
      <c r="BY1" s="251"/>
    </row>
    <row r="2" spans="3:77" s="70" customFormat="1" ht="42" customHeight="1">
      <c r="C2" s="100"/>
      <c r="D2" s="100"/>
      <c r="BJ2" s="257" t="s">
        <v>0</v>
      </c>
      <c r="BK2" s="258"/>
      <c r="BL2" s="258"/>
      <c r="BM2" s="258"/>
      <c r="BN2" s="258"/>
      <c r="BO2" s="258"/>
      <c r="BP2" s="258"/>
      <c r="BQ2" s="258"/>
      <c r="BR2" s="259"/>
      <c r="BS2" s="71"/>
      <c r="BV2" s="251"/>
      <c r="BW2" s="251"/>
      <c r="BX2" s="251"/>
      <c r="BY2" s="251"/>
    </row>
    <row r="3" spans="3:77" s="70" customFormat="1" ht="13.5" customHeight="1">
      <c r="C3" s="260" t="s">
        <v>1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1" t="str">
        <f>'Для розрахунків'!BJ3:BL3</f>
        <v>2014</v>
      </c>
      <c r="BK3" s="261"/>
      <c r="BL3" s="261"/>
      <c r="BM3" s="261" t="str">
        <f>'Для розрахунків'!BM3:BO3</f>
        <v>01</v>
      </c>
      <c r="BN3" s="261"/>
      <c r="BO3" s="261"/>
      <c r="BP3" s="262" t="s">
        <v>44</v>
      </c>
      <c r="BQ3" s="262"/>
      <c r="BR3" s="262"/>
      <c r="BS3" s="71"/>
      <c r="BV3" s="251"/>
      <c r="BW3" s="251"/>
      <c r="BX3" s="251"/>
      <c r="BY3" s="251"/>
    </row>
    <row r="4" spans="2:77" s="70" customFormat="1" ht="13.5" customHeight="1">
      <c r="B4" s="267" t="s">
        <v>4</v>
      </c>
      <c r="C4" s="267"/>
      <c r="D4" s="267"/>
      <c r="E4" s="267"/>
      <c r="F4" s="267"/>
      <c r="G4" s="267"/>
      <c r="H4" s="267"/>
      <c r="I4" s="267"/>
      <c r="J4" s="267"/>
      <c r="K4" s="267"/>
      <c r="L4" s="268" t="str">
        <f>'Для розрахунків'!L4:AX4</f>
        <v>ПОВНЕ ТОВАРИСТВО "ЕНЕЙ ФІНАНС І КОМПАНІЯ"</v>
      </c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BA4" s="269" t="s">
        <v>2</v>
      </c>
      <c r="BB4" s="269"/>
      <c r="BC4" s="269"/>
      <c r="BD4" s="269"/>
      <c r="BE4" s="269"/>
      <c r="BF4" s="269"/>
      <c r="BG4" s="269"/>
      <c r="BH4" s="269"/>
      <c r="BI4" s="270"/>
      <c r="BJ4" s="271" t="str">
        <f>'Для розрахунків'!BJ4:BR4</f>
        <v>38572374</v>
      </c>
      <c r="BK4" s="272"/>
      <c r="BL4" s="272"/>
      <c r="BM4" s="272"/>
      <c r="BN4" s="272"/>
      <c r="BO4" s="272"/>
      <c r="BP4" s="272"/>
      <c r="BQ4" s="272"/>
      <c r="BR4" s="273"/>
      <c r="BS4" s="72"/>
      <c r="BV4" s="251"/>
      <c r="BW4" s="251"/>
      <c r="BX4" s="251"/>
      <c r="BY4" s="251"/>
    </row>
    <row r="5" spans="11:77" s="70" customFormat="1" ht="13.5" customHeight="1">
      <c r="K5" s="263" t="s">
        <v>3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BV5" s="251"/>
      <c r="BW5" s="251"/>
      <c r="BX5" s="251"/>
      <c r="BY5" s="251"/>
    </row>
    <row r="6" spans="74:77" s="70" customFormat="1" ht="8.25" customHeight="1">
      <c r="BV6" s="251"/>
      <c r="BW6" s="251"/>
      <c r="BX6" s="251"/>
      <c r="BY6" s="251"/>
    </row>
    <row r="7" spans="3:77" s="70" customFormat="1" ht="20.25" customHeight="1">
      <c r="C7" s="265" t="s">
        <v>43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73"/>
      <c r="BV7" s="251"/>
      <c r="BW7" s="251"/>
      <c r="BX7" s="251"/>
      <c r="BY7" s="251"/>
    </row>
    <row r="8" spans="3:77" s="70" customFormat="1" ht="18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65" t="s">
        <v>45</v>
      </c>
      <c r="AC8" s="265"/>
      <c r="AD8" s="266" t="str">
        <f>'Для розрахунків'!AD8:AP8</f>
        <v>рік</v>
      </c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74">
        <v>20</v>
      </c>
      <c r="AR8" s="274"/>
      <c r="AS8" s="274"/>
      <c r="AT8" s="275" t="str">
        <f>'Для розрахунків'!AT8:AV8</f>
        <v>13</v>
      </c>
      <c r="AU8" s="275"/>
      <c r="AV8" s="275"/>
      <c r="AW8" s="74" t="s">
        <v>46</v>
      </c>
      <c r="AX8" s="75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3"/>
      <c r="BV8" s="251"/>
      <c r="BW8" s="251"/>
      <c r="BX8" s="251"/>
      <c r="BY8" s="251"/>
    </row>
    <row r="9" spans="74:77" s="70" customFormat="1" ht="13.5" customHeight="1">
      <c r="BV9" s="251"/>
      <c r="BW9" s="251"/>
      <c r="BX9" s="251"/>
      <c r="BY9" s="251"/>
    </row>
    <row r="10" spans="42:77" s="70" customFormat="1" ht="13.5" customHeight="1">
      <c r="AP10" s="279" t="s">
        <v>10</v>
      </c>
      <c r="AQ10" s="279"/>
      <c r="AR10" s="279"/>
      <c r="AS10" s="279"/>
      <c r="AT10" s="279"/>
      <c r="AU10" s="279"/>
      <c r="AV10" s="279"/>
      <c r="AW10" s="279"/>
      <c r="AX10" s="267" t="s">
        <v>5</v>
      </c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80"/>
      <c r="BJ10" s="276">
        <v>1801005</v>
      </c>
      <c r="BK10" s="248"/>
      <c r="BL10" s="248"/>
      <c r="BM10" s="248"/>
      <c r="BN10" s="248"/>
      <c r="BO10" s="248"/>
      <c r="BP10" s="248"/>
      <c r="BQ10" s="248"/>
      <c r="BR10" s="277"/>
      <c r="BS10" s="71"/>
      <c r="BV10" s="251"/>
      <c r="BW10" s="251"/>
      <c r="BX10" s="251"/>
      <c r="BY10" s="251"/>
    </row>
    <row r="11" spans="2:77" ht="6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251"/>
      <c r="BW11" s="251"/>
      <c r="BX11" s="251"/>
      <c r="BY11" s="251"/>
    </row>
    <row r="12" spans="1:77" ht="76.5" customHeight="1">
      <c r="A12" s="278" t="s">
        <v>6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 t="s">
        <v>7</v>
      </c>
      <c r="M12" s="278"/>
      <c r="N12" s="278"/>
      <c r="O12" s="278"/>
      <c r="P12" s="278" t="s">
        <v>37</v>
      </c>
      <c r="Q12" s="278"/>
      <c r="R12" s="278"/>
      <c r="S12" s="278"/>
      <c r="T12" s="278"/>
      <c r="U12" s="278"/>
      <c r="V12" s="278"/>
      <c r="W12" s="278" t="s">
        <v>38</v>
      </c>
      <c r="X12" s="278"/>
      <c r="Y12" s="278"/>
      <c r="Z12" s="278"/>
      <c r="AA12" s="278"/>
      <c r="AB12" s="278"/>
      <c r="AC12" s="278" t="s">
        <v>39</v>
      </c>
      <c r="AD12" s="278"/>
      <c r="AE12" s="278"/>
      <c r="AF12" s="278"/>
      <c r="AG12" s="278"/>
      <c r="AH12" s="278"/>
      <c r="AI12" s="278"/>
      <c r="AJ12" s="278" t="s">
        <v>40</v>
      </c>
      <c r="AK12" s="278"/>
      <c r="AL12" s="278"/>
      <c r="AM12" s="278"/>
      <c r="AN12" s="278"/>
      <c r="AO12" s="278"/>
      <c r="AP12" s="278" t="s">
        <v>42</v>
      </c>
      <c r="AQ12" s="278"/>
      <c r="AR12" s="278"/>
      <c r="AS12" s="278"/>
      <c r="AT12" s="278"/>
      <c r="AU12" s="278"/>
      <c r="AV12" s="278"/>
      <c r="AW12" s="278" t="s">
        <v>36</v>
      </c>
      <c r="AX12" s="278"/>
      <c r="AY12" s="278"/>
      <c r="AZ12" s="278"/>
      <c r="BA12" s="278"/>
      <c r="BB12" s="278"/>
      <c r="BC12" s="278"/>
      <c r="BD12" s="278" t="s">
        <v>41</v>
      </c>
      <c r="BE12" s="278"/>
      <c r="BF12" s="278"/>
      <c r="BG12" s="278"/>
      <c r="BH12" s="278"/>
      <c r="BI12" s="278"/>
      <c r="BJ12" s="281" t="s">
        <v>11</v>
      </c>
      <c r="BK12" s="281"/>
      <c r="BL12" s="281"/>
      <c r="BM12" s="281"/>
      <c r="BN12" s="281"/>
      <c r="BO12" s="281"/>
      <c r="BP12" s="281"/>
      <c r="BQ12" s="281"/>
      <c r="BR12" s="281"/>
      <c r="BS12" s="77"/>
      <c r="BT12" s="78"/>
      <c r="BU12" s="72"/>
      <c r="BV12" s="50"/>
      <c r="BW12" s="50"/>
      <c r="BX12" s="50"/>
      <c r="BY12" s="50"/>
    </row>
    <row r="13" spans="1:77" ht="13.5" customHeight="1">
      <c r="A13" s="282">
        <v>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78">
        <v>2</v>
      </c>
      <c r="M13" s="278"/>
      <c r="N13" s="278"/>
      <c r="O13" s="278"/>
      <c r="P13" s="278">
        <v>3</v>
      </c>
      <c r="Q13" s="278"/>
      <c r="R13" s="278"/>
      <c r="S13" s="278"/>
      <c r="T13" s="278"/>
      <c r="U13" s="278"/>
      <c r="V13" s="278"/>
      <c r="W13" s="278">
        <v>4</v>
      </c>
      <c r="X13" s="278"/>
      <c r="Y13" s="278"/>
      <c r="Z13" s="278"/>
      <c r="AA13" s="278"/>
      <c r="AB13" s="278"/>
      <c r="AC13" s="278">
        <v>5</v>
      </c>
      <c r="AD13" s="278"/>
      <c r="AE13" s="278"/>
      <c r="AF13" s="278"/>
      <c r="AG13" s="278"/>
      <c r="AH13" s="278"/>
      <c r="AI13" s="278"/>
      <c r="AJ13" s="281">
        <v>6</v>
      </c>
      <c r="AK13" s="281"/>
      <c r="AL13" s="281"/>
      <c r="AM13" s="281"/>
      <c r="AN13" s="281"/>
      <c r="AO13" s="281"/>
      <c r="AP13" s="281">
        <v>7</v>
      </c>
      <c r="AQ13" s="281"/>
      <c r="AR13" s="281"/>
      <c r="AS13" s="281"/>
      <c r="AT13" s="281"/>
      <c r="AU13" s="281"/>
      <c r="AV13" s="281"/>
      <c r="AW13" s="281">
        <v>8</v>
      </c>
      <c r="AX13" s="281"/>
      <c r="AY13" s="281"/>
      <c r="AZ13" s="281"/>
      <c r="BA13" s="281"/>
      <c r="BB13" s="281"/>
      <c r="BC13" s="281"/>
      <c r="BD13" s="281">
        <v>9</v>
      </c>
      <c r="BE13" s="281"/>
      <c r="BF13" s="281"/>
      <c r="BG13" s="281"/>
      <c r="BH13" s="281"/>
      <c r="BI13" s="281"/>
      <c r="BJ13" s="281">
        <v>10</v>
      </c>
      <c r="BK13" s="281"/>
      <c r="BL13" s="281"/>
      <c r="BM13" s="281"/>
      <c r="BN13" s="281"/>
      <c r="BO13" s="281"/>
      <c r="BP13" s="281"/>
      <c r="BQ13" s="281"/>
      <c r="BR13" s="281"/>
      <c r="BS13" s="77"/>
      <c r="BT13" s="72"/>
      <c r="BU13" s="72"/>
      <c r="BV13" s="50"/>
      <c r="BW13" s="50"/>
      <c r="BX13" s="50"/>
      <c r="BY13" s="50"/>
    </row>
    <row r="14" spans="1:77" ht="13.5" customHeight="1">
      <c r="A14" s="283" t="s">
        <v>12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5"/>
      <c r="L14" s="286">
        <v>4000</v>
      </c>
      <c r="M14" s="286"/>
      <c r="N14" s="286"/>
      <c r="O14" s="287"/>
      <c r="P14" s="290">
        <f>IF('Для розрахунків'!Q14&gt;=0,,"(")</f>
        <v>0</v>
      </c>
      <c r="Q14" s="250" t="str">
        <f>IF('Для розрахунків'!Q14:U15=0,"-",ABS('Для розрахунків'!Q14:U15))</f>
        <v>-</v>
      </c>
      <c r="R14" s="250"/>
      <c r="S14" s="250"/>
      <c r="T14" s="250"/>
      <c r="U14" s="250"/>
      <c r="V14" s="252">
        <f>IF('Для розрахунків'!Q14&gt;=0,,")")</f>
        <v>0</v>
      </c>
      <c r="W14" s="293">
        <f>IF('Для розрахунків'!X14&gt;=0,,"(")</f>
        <v>0</v>
      </c>
      <c r="X14" s="250" t="str">
        <f>IF('Для розрахунків'!A14:AA15=0,"-",ABS('Для розрахунків'!X14:AA15))</f>
        <v>-</v>
      </c>
      <c r="Y14" s="250"/>
      <c r="Z14" s="250"/>
      <c r="AA14" s="250"/>
      <c r="AB14" s="252">
        <f>IF('Для розрахунків'!X14&gt;=0,,")")</f>
        <v>0</v>
      </c>
      <c r="AC14" s="293">
        <f>IF('Для розрахунків'!AD14&gt;=0,,"(")</f>
        <v>0</v>
      </c>
      <c r="AD14" s="250" t="str">
        <f>IF('Для розрахунків'!AD14:AH15=0,"-",ABS('Для розрахунків'!AD14:AH15))</f>
        <v>-</v>
      </c>
      <c r="AE14" s="250"/>
      <c r="AF14" s="250"/>
      <c r="AG14" s="250"/>
      <c r="AH14" s="250"/>
      <c r="AI14" s="252">
        <f>IF('Для розрахунків'!AD14&gt;=0,,")")</f>
        <v>0</v>
      </c>
      <c r="AJ14" s="293">
        <f>IF('Для розрахунків'!AK14&gt;=0,,"(")</f>
        <v>0</v>
      </c>
      <c r="AK14" s="250" t="str">
        <f>IF('Для розрахунків'!AK14:AN15=0,"-",ABS('Для розрахунків'!AK14:AN15))</f>
        <v>-</v>
      </c>
      <c r="AL14" s="250"/>
      <c r="AM14" s="250"/>
      <c r="AN14" s="250"/>
      <c r="AO14" s="252">
        <f>IF('Для розрахунків'!AK14&gt;=0,,")")</f>
        <v>0</v>
      </c>
      <c r="AP14" s="293">
        <f>IF('Для розрахунків'!AQ14&gt;=0,,"(")</f>
        <v>0</v>
      </c>
      <c r="AQ14" s="250" t="str">
        <f>IF('Для розрахунків'!AQ14:AU15=0,"-",ABS('Для розрахунків'!AQ14:AU15))</f>
        <v>-</v>
      </c>
      <c r="AR14" s="250"/>
      <c r="AS14" s="250"/>
      <c r="AT14" s="250"/>
      <c r="AU14" s="250"/>
      <c r="AV14" s="252">
        <f>IF('Для розрахунків'!AQ14&gt;=0,,")")</f>
        <v>0</v>
      </c>
      <c r="AW14" s="293">
        <f>IF('Для розрахунків'!AX14&gt;=0,,"(")</f>
        <v>0</v>
      </c>
      <c r="AX14" s="250" t="str">
        <f>IF('Для розрахунків'!AX14:BB15=0,"-",ABS('Для розрахунків'!AX14:BB15))</f>
        <v>-</v>
      </c>
      <c r="AY14" s="250"/>
      <c r="AZ14" s="250"/>
      <c r="BA14" s="250"/>
      <c r="BB14" s="250"/>
      <c r="BC14" s="252">
        <f>IF('Для розрахунків'!AX14&gt;=0,,")")</f>
        <v>0</v>
      </c>
      <c r="BD14" s="293">
        <f>IF('Для розрахунків'!BE14&gt;=0,,"(")</f>
        <v>0</v>
      </c>
      <c r="BE14" s="250" t="str">
        <f>IF('Для розрахунків'!BE14:BH15=0,"-",ABS('Для розрахунків'!BE14:BH15))</f>
        <v>-</v>
      </c>
      <c r="BF14" s="250"/>
      <c r="BG14" s="250"/>
      <c r="BH14" s="250"/>
      <c r="BI14" s="252">
        <f>IF('Для розрахунків'!BE14&gt;=0,,")")</f>
        <v>0</v>
      </c>
      <c r="BJ14" s="293">
        <f>IF('Для розрахунків'!BK14&gt;=0,,"(")</f>
        <v>0</v>
      </c>
      <c r="BK14" s="250" t="str">
        <f>IF('Для розрахунків'!BK14:BQ15=0,"-",ABS('Для розрахунків'!BK14:BQ15))</f>
        <v>-</v>
      </c>
      <c r="BL14" s="250"/>
      <c r="BM14" s="250"/>
      <c r="BN14" s="250"/>
      <c r="BO14" s="250"/>
      <c r="BP14" s="250"/>
      <c r="BQ14" s="250"/>
      <c r="BR14" s="252">
        <f>IF('Для розрахунків'!BK14&gt;=0,,")")</f>
        <v>0</v>
      </c>
      <c r="BS14" s="71"/>
      <c r="BT14" s="72"/>
      <c r="BU14" s="72"/>
      <c r="BV14" s="50"/>
      <c r="BW14" s="50"/>
      <c r="BX14" s="50"/>
      <c r="BY14" s="50"/>
    </row>
    <row r="15" spans="1:77" ht="13.5" customHeight="1">
      <c r="A15" s="254" t="s">
        <v>13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6"/>
      <c r="L15" s="288"/>
      <c r="M15" s="288"/>
      <c r="N15" s="288"/>
      <c r="O15" s="289"/>
      <c r="P15" s="291"/>
      <c r="Q15" s="292"/>
      <c r="R15" s="292"/>
      <c r="S15" s="292"/>
      <c r="T15" s="292"/>
      <c r="U15" s="292"/>
      <c r="V15" s="253"/>
      <c r="W15" s="294"/>
      <c r="X15" s="292"/>
      <c r="Y15" s="292"/>
      <c r="Z15" s="292"/>
      <c r="AA15" s="292"/>
      <c r="AB15" s="253"/>
      <c r="AC15" s="294"/>
      <c r="AD15" s="292"/>
      <c r="AE15" s="292"/>
      <c r="AF15" s="292"/>
      <c r="AG15" s="292"/>
      <c r="AH15" s="292"/>
      <c r="AI15" s="253"/>
      <c r="AJ15" s="294"/>
      <c r="AK15" s="292"/>
      <c r="AL15" s="292"/>
      <c r="AM15" s="292"/>
      <c r="AN15" s="292"/>
      <c r="AO15" s="253"/>
      <c r="AP15" s="294"/>
      <c r="AQ15" s="292"/>
      <c r="AR15" s="292"/>
      <c r="AS15" s="292"/>
      <c r="AT15" s="292"/>
      <c r="AU15" s="292"/>
      <c r="AV15" s="253"/>
      <c r="AW15" s="294"/>
      <c r="AX15" s="292"/>
      <c r="AY15" s="292"/>
      <c r="AZ15" s="292"/>
      <c r="BA15" s="292"/>
      <c r="BB15" s="292"/>
      <c r="BC15" s="253"/>
      <c r="BD15" s="294"/>
      <c r="BE15" s="292"/>
      <c r="BF15" s="292"/>
      <c r="BG15" s="292"/>
      <c r="BH15" s="292"/>
      <c r="BI15" s="253"/>
      <c r="BJ15" s="294"/>
      <c r="BK15" s="292"/>
      <c r="BL15" s="292"/>
      <c r="BM15" s="292"/>
      <c r="BN15" s="292"/>
      <c r="BO15" s="292"/>
      <c r="BP15" s="292"/>
      <c r="BQ15" s="292"/>
      <c r="BR15" s="253"/>
      <c r="BS15" s="71"/>
      <c r="BT15" s="72"/>
      <c r="BU15" s="72"/>
      <c r="BV15" s="51"/>
      <c r="BW15" s="51"/>
      <c r="BX15" s="51"/>
      <c r="BY15" s="51"/>
    </row>
    <row r="16" spans="1:77" ht="12.75" customHeight="1">
      <c r="A16" s="283" t="s">
        <v>14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5"/>
      <c r="L16" s="250">
        <v>4005</v>
      </c>
      <c r="M16" s="250"/>
      <c r="N16" s="250"/>
      <c r="O16" s="252"/>
      <c r="P16" s="290">
        <f>IF('Для розрахунків'!Q16&gt;=0,0,"(")</f>
        <v>0</v>
      </c>
      <c r="Q16" s="250" t="str">
        <f>IF('Для розрахунків'!Q16:U17=0,"-",ABS('Для розрахунків'!Q16:U17))</f>
        <v>-</v>
      </c>
      <c r="R16" s="250"/>
      <c r="S16" s="250"/>
      <c r="T16" s="250"/>
      <c r="U16" s="250"/>
      <c r="V16" s="252">
        <f>IF('Для розрахунків'!Q16&gt;=0,,")")</f>
        <v>0</v>
      </c>
      <c r="W16" s="293">
        <f>IF('Для розрахунків'!X16&gt;=0,,"(")</f>
        <v>0</v>
      </c>
      <c r="X16" s="250" t="str">
        <f>IF('Для розрахунків'!A16:AA17=0,"-",ABS('Для розрахунків'!X16:AA17))</f>
        <v>-</v>
      </c>
      <c r="Y16" s="250"/>
      <c r="Z16" s="250"/>
      <c r="AA16" s="250"/>
      <c r="AB16" s="252">
        <f>IF('Для розрахунків'!X16&gt;=0,,")")</f>
        <v>0</v>
      </c>
      <c r="AC16" s="293">
        <f>IF('Для розрахунків'!AD16&gt;=0,,"(")</f>
        <v>0</v>
      </c>
      <c r="AD16" s="250" t="str">
        <f>IF('Для розрахунків'!AD16:AH17=0,"-",ABS('Для розрахунків'!AD16:AH17))</f>
        <v>-</v>
      </c>
      <c r="AE16" s="250"/>
      <c r="AF16" s="250"/>
      <c r="AG16" s="250"/>
      <c r="AH16" s="250"/>
      <c r="AI16" s="252">
        <f>IF('Для розрахунків'!AD16&gt;=0,,")")</f>
        <v>0</v>
      </c>
      <c r="AJ16" s="293">
        <f>IF('Для розрахунків'!AK16&gt;=0,,"(")</f>
        <v>0</v>
      </c>
      <c r="AK16" s="250" t="str">
        <f>IF('Для розрахунків'!AK16:AN17=0,"-",ABS('Для розрахунків'!AK16:AN17))</f>
        <v>-</v>
      </c>
      <c r="AL16" s="250"/>
      <c r="AM16" s="250"/>
      <c r="AN16" s="250"/>
      <c r="AO16" s="252">
        <f>IF('Для розрахунків'!AK16&gt;=0,,")")</f>
        <v>0</v>
      </c>
      <c r="AP16" s="293">
        <f>IF('Для розрахунків'!AQ16&gt;=0,,"(")</f>
        <v>0</v>
      </c>
      <c r="AQ16" s="250" t="str">
        <f>IF('Для розрахунків'!AQ16:AU17=0,"-",ABS('Для розрахунків'!AQ16:AU17))</f>
        <v>-</v>
      </c>
      <c r="AR16" s="250"/>
      <c r="AS16" s="250"/>
      <c r="AT16" s="250"/>
      <c r="AU16" s="250"/>
      <c r="AV16" s="252">
        <f>IF('Для розрахунків'!AQ16&gt;=0,,")")</f>
        <v>0</v>
      </c>
      <c r="AW16" s="293">
        <f>IF('Для розрахунків'!AX16&gt;=0,,"(")</f>
        <v>0</v>
      </c>
      <c r="AX16" s="250" t="str">
        <f>IF('Для розрахунків'!AX16:BB17=0,"-",ABS('Для розрахунків'!AX16:BB17))</f>
        <v>-</v>
      </c>
      <c r="AY16" s="250"/>
      <c r="AZ16" s="250"/>
      <c r="BA16" s="250"/>
      <c r="BB16" s="250"/>
      <c r="BC16" s="252">
        <f>IF('Для розрахунків'!AX16&gt;=0,,")")</f>
        <v>0</v>
      </c>
      <c r="BD16" s="293">
        <f>IF('Для розрахунків'!BE16&gt;=0,,"(")</f>
        <v>0</v>
      </c>
      <c r="BE16" s="250" t="str">
        <f>IF('Для розрахунків'!BE16:BH17=0,"-",ABS('Для розрахунків'!BE16:BH17))</f>
        <v>-</v>
      </c>
      <c r="BF16" s="250"/>
      <c r="BG16" s="250"/>
      <c r="BH16" s="250"/>
      <c r="BI16" s="252">
        <f>IF('Для розрахунків'!BE16&gt;=0,,")")</f>
        <v>0</v>
      </c>
      <c r="BJ16" s="293">
        <f>IF('Для розрахунків'!BK16&gt;=0,,"(")</f>
        <v>0</v>
      </c>
      <c r="BK16" s="250" t="str">
        <f>IF('Для розрахунків'!BK16:BQ17=0,"-",ABS('Для розрахунків'!BK16:BQ17))</f>
        <v>-</v>
      </c>
      <c r="BL16" s="250"/>
      <c r="BM16" s="250"/>
      <c r="BN16" s="250"/>
      <c r="BO16" s="250"/>
      <c r="BP16" s="250"/>
      <c r="BQ16" s="250"/>
      <c r="BR16" s="252">
        <f>IF('Для розрахунків'!BK16&gt;=0,,")")</f>
        <v>0</v>
      </c>
      <c r="BS16" s="71"/>
      <c r="BT16" s="72"/>
      <c r="BU16" s="72"/>
      <c r="BV16" s="52"/>
      <c r="BW16" s="52"/>
      <c r="BX16" s="52"/>
      <c r="BY16" s="52"/>
    </row>
    <row r="17" spans="1:77" ht="27" customHeight="1">
      <c r="A17" s="295" t="s">
        <v>15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7"/>
      <c r="L17" s="292"/>
      <c r="M17" s="292"/>
      <c r="N17" s="292"/>
      <c r="O17" s="253"/>
      <c r="P17" s="291"/>
      <c r="Q17" s="292"/>
      <c r="R17" s="292"/>
      <c r="S17" s="292"/>
      <c r="T17" s="292"/>
      <c r="U17" s="292"/>
      <c r="V17" s="253"/>
      <c r="W17" s="294"/>
      <c r="X17" s="292"/>
      <c r="Y17" s="292"/>
      <c r="Z17" s="292"/>
      <c r="AA17" s="292"/>
      <c r="AB17" s="253"/>
      <c r="AC17" s="294"/>
      <c r="AD17" s="292"/>
      <c r="AE17" s="292"/>
      <c r="AF17" s="292"/>
      <c r="AG17" s="292"/>
      <c r="AH17" s="292"/>
      <c r="AI17" s="253"/>
      <c r="AJ17" s="294"/>
      <c r="AK17" s="292"/>
      <c r="AL17" s="292"/>
      <c r="AM17" s="292"/>
      <c r="AN17" s="292"/>
      <c r="AO17" s="253"/>
      <c r="AP17" s="294"/>
      <c r="AQ17" s="292"/>
      <c r="AR17" s="292"/>
      <c r="AS17" s="292"/>
      <c r="AT17" s="292"/>
      <c r="AU17" s="292"/>
      <c r="AV17" s="253"/>
      <c r="AW17" s="294"/>
      <c r="AX17" s="292"/>
      <c r="AY17" s="292"/>
      <c r="AZ17" s="292"/>
      <c r="BA17" s="292"/>
      <c r="BB17" s="292"/>
      <c r="BC17" s="253"/>
      <c r="BD17" s="294"/>
      <c r="BE17" s="292"/>
      <c r="BF17" s="292"/>
      <c r="BG17" s="292"/>
      <c r="BH17" s="292"/>
      <c r="BI17" s="253"/>
      <c r="BJ17" s="294"/>
      <c r="BK17" s="292"/>
      <c r="BL17" s="292"/>
      <c r="BM17" s="292"/>
      <c r="BN17" s="292"/>
      <c r="BO17" s="292"/>
      <c r="BP17" s="292"/>
      <c r="BQ17" s="292"/>
      <c r="BR17" s="253"/>
      <c r="BS17" s="71"/>
      <c r="BT17" s="72"/>
      <c r="BU17" s="72"/>
      <c r="BV17" s="53"/>
      <c r="BW17" s="53"/>
      <c r="BX17" s="53"/>
      <c r="BY17" s="53"/>
    </row>
    <row r="18" spans="1:73" ht="27" customHeight="1">
      <c r="A18" s="299" t="s">
        <v>16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78">
        <v>4010</v>
      </c>
      <c r="M18" s="278"/>
      <c r="N18" s="278"/>
      <c r="O18" s="278"/>
      <c r="P18" s="79">
        <f>IF('Для розрахунків'!Q18&gt;=0,0,"(")</f>
        <v>0</v>
      </c>
      <c r="Q18" s="249" t="str">
        <f>IF('Для розрахунків'!Q18:U18=0,"-",ABS('Для розрахунків'!Q18:U18))</f>
        <v>-</v>
      </c>
      <c r="R18" s="249"/>
      <c r="S18" s="249"/>
      <c r="T18" s="249"/>
      <c r="U18" s="249"/>
      <c r="V18" s="80">
        <f>IF('Для розрахунків'!Q18&gt;=0,,")")</f>
        <v>0</v>
      </c>
      <c r="W18" s="81">
        <f>IF('Для розрахунків'!X18&gt;=0,,"(")</f>
        <v>0</v>
      </c>
      <c r="X18" s="249" t="str">
        <f>IF('Для розрахунків'!X18:AA18=0,"-",ABS('Для розрахунків'!X18:AA18))</f>
        <v>-</v>
      </c>
      <c r="Y18" s="249"/>
      <c r="Z18" s="249"/>
      <c r="AA18" s="249"/>
      <c r="AB18" s="80">
        <f>IF('Для розрахунків'!X18&gt;=0,,")")</f>
        <v>0</v>
      </c>
      <c r="AC18" s="81">
        <f>IF('Для розрахунків'!AD18&gt;=0,,"(")</f>
        <v>0</v>
      </c>
      <c r="AD18" s="249" t="str">
        <f>IF('Для розрахунків'!AD18:AH18=0,"-",ABS('Для розрахунків'!AD18:AH18))</f>
        <v>-</v>
      </c>
      <c r="AE18" s="249"/>
      <c r="AF18" s="249"/>
      <c r="AG18" s="249"/>
      <c r="AH18" s="249"/>
      <c r="AI18" s="80">
        <f>IF('Для розрахунків'!AD18&gt;=0,,")")</f>
        <v>0</v>
      </c>
      <c r="AJ18" s="81">
        <f>IF('Для розрахунків'!AK18&gt;=0,,"(")</f>
        <v>0</v>
      </c>
      <c r="AK18" s="249" t="str">
        <f>IF('Для розрахунків'!AK18:AN18=0,"-",ABS('Для розрахунків'!AK18:AN18))</f>
        <v>-</v>
      </c>
      <c r="AL18" s="249"/>
      <c r="AM18" s="249"/>
      <c r="AN18" s="249"/>
      <c r="AO18" s="80">
        <f>IF('Для розрахунків'!AK18&gt;=0,,")")</f>
        <v>0</v>
      </c>
      <c r="AP18" s="81">
        <f>IF('Для розрахунків'!AQ18&gt;=0,,"(")</f>
        <v>0</v>
      </c>
      <c r="AQ18" s="249" t="str">
        <f>IF('Для розрахунків'!AQ18:AU18=0,"-",ABS('Для розрахунків'!AQ18:AU18))</f>
        <v>-</v>
      </c>
      <c r="AR18" s="249"/>
      <c r="AS18" s="249"/>
      <c r="AT18" s="249"/>
      <c r="AU18" s="249"/>
      <c r="AV18" s="80">
        <f>IF('Для розрахунків'!AQ18&gt;=0,,")")</f>
        <v>0</v>
      </c>
      <c r="AW18" s="81">
        <f>IF('Для розрахунків'!AX18&gt;=0,,"(")</f>
        <v>0</v>
      </c>
      <c r="AX18" s="249" t="str">
        <f>IF('Для розрахунків'!AX18:BB18=0,"-",ABS('Для розрахунків'!AX18:BB18))</f>
        <v>-</v>
      </c>
      <c r="AY18" s="249"/>
      <c r="AZ18" s="249"/>
      <c r="BA18" s="249"/>
      <c r="BB18" s="249"/>
      <c r="BC18" s="80">
        <f>IF('Для розрахунків'!AX18&gt;=0,,")")</f>
        <v>0</v>
      </c>
      <c r="BD18" s="81">
        <f>IF('Для розрахунків'!BE18&gt;=0,,"(")</f>
        <v>0</v>
      </c>
      <c r="BE18" s="249" t="str">
        <f>IF('Для розрахунків'!BE18:BH18=0,"-",ABS('Для розрахунків'!BE18:BH18))</f>
        <v>-</v>
      </c>
      <c r="BF18" s="249"/>
      <c r="BG18" s="249"/>
      <c r="BH18" s="249"/>
      <c r="BI18" s="80">
        <f>IF('Для розрахунків'!BE18&gt;=0,,")")</f>
        <v>0</v>
      </c>
      <c r="BJ18" s="81">
        <f>IF('Для розрахунків'!BK18&gt;=0,,"(")</f>
        <v>0</v>
      </c>
      <c r="BK18" s="249" t="str">
        <f>IF('Для розрахунків'!BK18:BQ18=0,"-",ABS('Для розрахунків'!BK18:BQ18))</f>
        <v>-</v>
      </c>
      <c r="BL18" s="249"/>
      <c r="BM18" s="249"/>
      <c r="BN18" s="249"/>
      <c r="BO18" s="249"/>
      <c r="BP18" s="249"/>
      <c r="BQ18" s="249"/>
      <c r="BR18" s="80">
        <f>IF('Для розрахунків'!BK18&gt;=0,,")")</f>
        <v>0</v>
      </c>
      <c r="BS18" s="77"/>
      <c r="BT18" s="72"/>
      <c r="BU18" s="72"/>
    </row>
    <row r="19" spans="1:73" ht="13.5" customHeight="1">
      <c r="A19" s="298" t="s">
        <v>17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78">
        <v>4090</v>
      </c>
      <c r="M19" s="278"/>
      <c r="N19" s="278"/>
      <c r="O19" s="278"/>
      <c r="P19" s="79">
        <f>IF('Для розрахунків'!Q19&gt;=0,0,"(")</f>
        <v>0</v>
      </c>
      <c r="Q19" s="249" t="str">
        <f>IF('Для розрахунків'!Q19:U19=0,"-",ABS('Для розрахунків'!Q19:U19))</f>
        <v>-</v>
      </c>
      <c r="R19" s="249"/>
      <c r="S19" s="249"/>
      <c r="T19" s="249"/>
      <c r="U19" s="249"/>
      <c r="V19" s="80">
        <f>IF('Для розрахунків'!Q19&gt;=0,,")")</f>
        <v>0</v>
      </c>
      <c r="W19" s="81">
        <f>IF('Для розрахунків'!X19&gt;=0,,"(")</f>
        <v>0</v>
      </c>
      <c r="X19" s="249" t="str">
        <f>IF('Для розрахунків'!X19:AA19=0,"-",ABS('Для розрахунків'!X19:AA19))</f>
        <v>-</v>
      </c>
      <c r="Y19" s="249"/>
      <c r="Z19" s="249"/>
      <c r="AA19" s="249"/>
      <c r="AB19" s="80">
        <f>IF('Для розрахунків'!X19&gt;=0,,")")</f>
        <v>0</v>
      </c>
      <c r="AC19" s="81">
        <f>IF('Для розрахунків'!AD19&gt;=0,,"(")</f>
        <v>0</v>
      </c>
      <c r="AD19" s="249" t="str">
        <f>IF('Для розрахунків'!AD19:AH19=0,"-",ABS('Для розрахунків'!AD19:AH19))</f>
        <v>-</v>
      </c>
      <c r="AE19" s="249"/>
      <c r="AF19" s="249"/>
      <c r="AG19" s="249"/>
      <c r="AH19" s="249"/>
      <c r="AI19" s="80">
        <f>IF('Для розрахунків'!AD19&gt;=0,,")")</f>
        <v>0</v>
      </c>
      <c r="AJ19" s="81">
        <f>IF('Для розрахунків'!AK19&gt;=0,,"(")</f>
        <v>0</v>
      </c>
      <c r="AK19" s="249" t="str">
        <f>IF('Для розрахунків'!AK19:AN19=0,"-",ABS('Для розрахунків'!AK19:AN19))</f>
        <v>-</v>
      </c>
      <c r="AL19" s="249"/>
      <c r="AM19" s="249"/>
      <c r="AN19" s="249"/>
      <c r="AO19" s="80">
        <f>IF('Для розрахунків'!AK19&gt;=0,,")")</f>
        <v>0</v>
      </c>
      <c r="AP19" s="81">
        <f>IF('Для розрахунків'!AQ19&gt;=0,,"(")</f>
        <v>0</v>
      </c>
      <c r="AQ19" s="249" t="str">
        <f>IF('Для розрахунків'!AQ19:AU19=0,"-",ABS('Для розрахунків'!AQ19:AU19))</f>
        <v>-</v>
      </c>
      <c r="AR19" s="249"/>
      <c r="AS19" s="249"/>
      <c r="AT19" s="249"/>
      <c r="AU19" s="249"/>
      <c r="AV19" s="80">
        <f>IF('Для розрахунків'!AQ19&gt;=0,,")")</f>
        <v>0</v>
      </c>
      <c r="AW19" s="81">
        <f>IF('Для розрахунків'!AX19&gt;=0,,"(")</f>
        <v>0</v>
      </c>
      <c r="AX19" s="249" t="str">
        <f>IF('Для розрахунків'!AX19:BB19=0,"-",ABS('Для розрахунків'!AX19:BB19))</f>
        <v>-</v>
      </c>
      <c r="AY19" s="249"/>
      <c r="AZ19" s="249"/>
      <c r="BA19" s="249"/>
      <c r="BB19" s="249"/>
      <c r="BC19" s="80">
        <f>IF('Для розрахунків'!AX19&gt;=0,,")")</f>
        <v>0</v>
      </c>
      <c r="BD19" s="81">
        <f>IF('Для розрахунків'!BE19&gt;=0,,"(")</f>
        <v>0</v>
      </c>
      <c r="BE19" s="249" t="str">
        <f>IF('Для розрахунків'!BE19:BH19=0,"-",ABS('Для розрахунків'!BE19:BH19))</f>
        <v>-</v>
      </c>
      <c r="BF19" s="249"/>
      <c r="BG19" s="249"/>
      <c r="BH19" s="249"/>
      <c r="BI19" s="80">
        <f>IF('Для розрахунків'!BE19&gt;=0,,")")</f>
        <v>0</v>
      </c>
      <c r="BJ19" s="81">
        <f>IF('Для розрахунків'!BK19&gt;=0,,"(")</f>
        <v>0</v>
      </c>
      <c r="BK19" s="249" t="str">
        <f>IF('Для розрахунків'!BK19:BQ19=0,"-",ABS('Для розрахунків'!BK19:BQ19))</f>
        <v>-</v>
      </c>
      <c r="BL19" s="249"/>
      <c r="BM19" s="249"/>
      <c r="BN19" s="249"/>
      <c r="BO19" s="249"/>
      <c r="BP19" s="249"/>
      <c r="BQ19" s="249"/>
      <c r="BR19" s="80">
        <f>IF('Для розрахунків'!BK19&gt;=0,,")")</f>
        <v>0</v>
      </c>
      <c r="BS19" s="71"/>
      <c r="BT19" s="72"/>
      <c r="BU19" s="72"/>
    </row>
    <row r="20" spans="1:73" ht="39" customHeight="1">
      <c r="A20" s="300" t="s">
        <v>18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1">
        <v>4095</v>
      </c>
      <c r="M20" s="301"/>
      <c r="N20" s="301"/>
      <c r="O20" s="301"/>
      <c r="P20" s="79">
        <f>IF('Для розрахунків'!Q20&gt;=0,0,"(")</f>
        <v>0</v>
      </c>
      <c r="Q20" s="249" t="str">
        <f>IF('Для розрахунків'!Q20:U20=0,"-",ABS('Для розрахунків'!Q20:U20))</f>
        <v>-</v>
      </c>
      <c r="R20" s="249"/>
      <c r="S20" s="249"/>
      <c r="T20" s="249"/>
      <c r="U20" s="249"/>
      <c r="V20" s="80">
        <f>IF('Для розрахунків'!Q20&gt;=0,,")")</f>
        <v>0</v>
      </c>
      <c r="W20" s="81">
        <f>IF('Для розрахунків'!X20&gt;=0,,"(")</f>
        <v>0</v>
      </c>
      <c r="X20" s="249" t="str">
        <f>IF('Для розрахунків'!X20:AA20=0,"-",ABS('Для розрахунків'!X20:AA20))</f>
        <v>-</v>
      </c>
      <c r="Y20" s="249"/>
      <c r="Z20" s="249"/>
      <c r="AA20" s="249"/>
      <c r="AB20" s="80">
        <f>IF('Для розрахунків'!X20&gt;=0,,")")</f>
        <v>0</v>
      </c>
      <c r="AC20" s="81">
        <f>IF('Для розрахунків'!AD20&gt;=0,,"(")</f>
        <v>0</v>
      </c>
      <c r="AD20" s="249" t="str">
        <f>IF('Для розрахунків'!AD20:AH20=0,"-",ABS('Для розрахунків'!AD20:AH20))</f>
        <v>-</v>
      </c>
      <c r="AE20" s="249"/>
      <c r="AF20" s="249"/>
      <c r="AG20" s="249"/>
      <c r="AH20" s="249"/>
      <c r="AI20" s="80">
        <f>IF('Для розрахунків'!AD20&gt;=0,,")")</f>
        <v>0</v>
      </c>
      <c r="AJ20" s="81">
        <f>IF('Для розрахунків'!AK20&gt;=0,,"(")</f>
        <v>0</v>
      </c>
      <c r="AK20" s="249" t="str">
        <f>IF('Для розрахунків'!AK20:AN20=0,"-",ABS('Для розрахунків'!AK20:AN20))</f>
        <v>-</v>
      </c>
      <c r="AL20" s="249"/>
      <c r="AM20" s="249"/>
      <c r="AN20" s="249"/>
      <c r="AO20" s="80">
        <f>IF('Для розрахунків'!AK20&gt;=0,,")")</f>
        <v>0</v>
      </c>
      <c r="AP20" s="81">
        <f>IF('Для розрахунків'!AQ20&gt;=0,,"(")</f>
        <v>0</v>
      </c>
      <c r="AQ20" s="249" t="str">
        <f>IF('Для розрахунків'!AQ20:AU20=0,"-",ABS('Для розрахунків'!AQ20:AU20))</f>
        <v>-</v>
      </c>
      <c r="AR20" s="249"/>
      <c r="AS20" s="249"/>
      <c r="AT20" s="249"/>
      <c r="AU20" s="249"/>
      <c r="AV20" s="80">
        <f>IF('Для розрахунків'!AQ20&gt;=0,,")")</f>
        <v>0</v>
      </c>
      <c r="AW20" s="81">
        <f>IF('Для розрахунків'!AX20&gt;=0,,"(")</f>
        <v>0</v>
      </c>
      <c r="AX20" s="249" t="str">
        <f>IF('Для розрахунків'!AX20:BB20=0,"-",ABS('Для розрахунків'!AX20:BB20))</f>
        <v>-</v>
      </c>
      <c r="AY20" s="249"/>
      <c r="AZ20" s="249"/>
      <c r="BA20" s="249"/>
      <c r="BB20" s="249"/>
      <c r="BC20" s="80">
        <f>IF('Для розрахунків'!AX20&gt;=0,,")")</f>
        <v>0</v>
      </c>
      <c r="BD20" s="81">
        <f>IF('Для розрахунків'!BE20&gt;=0,,"(")</f>
        <v>0</v>
      </c>
      <c r="BE20" s="249" t="str">
        <f>IF('Для розрахунків'!BE20:BH20=0,"-",ABS('Для розрахунків'!BE20:BH20))</f>
        <v>-</v>
      </c>
      <c r="BF20" s="249"/>
      <c r="BG20" s="249"/>
      <c r="BH20" s="249"/>
      <c r="BI20" s="80">
        <f>IF('Для розрахунків'!BE20&gt;=0,,")")</f>
        <v>0</v>
      </c>
      <c r="BJ20" s="81">
        <f>IF('Для розрахунків'!BK20&gt;=0,,"(")</f>
        <v>0</v>
      </c>
      <c r="BK20" s="249" t="str">
        <f>IF('Для розрахунків'!BK20:BQ20=0,"-",ABS('Для розрахунків'!BK20:BQ20))</f>
        <v>-</v>
      </c>
      <c r="BL20" s="249"/>
      <c r="BM20" s="249"/>
      <c r="BN20" s="249"/>
      <c r="BO20" s="249"/>
      <c r="BP20" s="249"/>
      <c r="BQ20" s="249"/>
      <c r="BR20" s="80">
        <f>IF('Для розрахунків'!BK20&gt;=0,,")")</f>
        <v>0</v>
      </c>
      <c r="BS20" s="77"/>
      <c r="BT20" s="72"/>
      <c r="BU20" s="72"/>
    </row>
    <row r="21" spans="1:77" ht="39" customHeight="1">
      <c r="A21" s="302" t="s">
        <v>19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1">
        <v>4100</v>
      </c>
      <c r="M21" s="301"/>
      <c r="N21" s="301"/>
      <c r="O21" s="301"/>
      <c r="P21" s="79">
        <f>IF('Для розрахунків'!Q21&gt;=0,0,"(")</f>
        <v>0</v>
      </c>
      <c r="Q21" s="249" t="str">
        <f>IF('Для розрахунків'!Q21:U21=0,"-",ABS('Для розрахунків'!Q21:U21))</f>
        <v>-</v>
      </c>
      <c r="R21" s="249"/>
      <c r="S21" s="249"/>
      <c r="T21" s="249"/>
      <c r="U21" s="249"/>
      <c r="V21" s="80">
        <f>IF('Для розрахунків'!Q21&gt;=0,,")")</f>
        <v>0</v>
      </c>
      <c r="W21" s="81">
        <f>IF('Для розрахунків'!X21&gt;=0,,"(")</f>
        <v>0</v>
      </c>
      <c r="X21" s="249" t="str">
        <f>IF('Для розрахунків'!X21:AA21=0,"-",ABS('Для розрахунків'!X21:AA21))</f>
        <v>-</v>
      </c>
      <c r="Y21" s="249"/>
      <c r="Z21" s="249"/>
      <c r="AA21" s="249"/>
      <c r="AB21" s="80">
        <f>IF('Для розрахунків'!X21&gt;=0,,")")</f>
        <v>0</v>
      </c>
      <c r="AC21" s="81">
        <f>IF('Для розрахунків'!AD21&gt;=0,,"(")</f>
        <v>0</v>
      </c>
      <c r="AD21" s="249" t="str">
        <f>IF('Для розрахунків'!AD21:AH21=0,"-",ABS('Для розрахунків'!AD21:AH21))</f>
        <v>-</v>
      </c>
      <c r="AE21" s="249"/>
      <c r="AF21" s="249"/>
      <c r="AG21" s="249"/>
      <c r="AH21" s="249"/>
      <c r="AI21" s="80">
        <f>IF('Для розрахунків'!AD21&gt;=0,,")")</f>
        <v>0</v>
      </c>
      <c r="AJ21" s="81">
        <f>IF('Для розрахунків'!AK21&gt;=0,,"(")</f>
        <v>0</v>
      </c>
      <c r="AK21" s="249" t="str">
        <f>IF('Для розрахунків'!AK21:AN21=0,"-",ABS('Для розрахунків'!AK21:AN21))</f>
        <v>-</v>
      </c>
      <c r="AL21" s="249"/>
      <c r="AM21" s="249"/>
      <c r="AN21" s="249"/>
      <c r="AO21" s="80">
        <f>IF('Для розрахунків'!AK21&gt;=0,,")")</f>
        <v>0</v>
      </c>
      <c r="AP21" s="81" t="str">
        <f>IF('Для розрахунків'!AQ21&gt;=0,,"(")</f>
        <v>(</v>
      </c>
      <c r="AQ21" s="249">
        <f>IF('Для розрахунків'!AQ21:AU21=0,"-",ABS('Для розрахунків'!AQ21:AU21))</f>
        <v>33</v>
      </c>
      <c r="AR21" s="249"/>
      <c r="AS21" s="249"/>
      <c r="AT21" s="249"/>
      <c r="AU21" s="249"/>
      <c r="AV21" s="80" t="str">
        <f>IF('Для розрахунків'!AQ21&gt;=0,,")")</f>
        <v>)</v>
      </c>
      <c r="AW21" s="81">
        <f>IF('Для розрахунків'!AX21&gt;=0,,"(")</f>
        <v>0</v>
      </c>
      <c r="AX21" s="249" t="str">
        <f>IF('Для розрахунків'!AX21:BB21=0,"-",ABS('Для розрахунків'!AX21:BB21))</f>
        <v>-</v>
      </c>
      <c r="AY21" s="249"/>
      <c r="AZ21" s="249"/>
      <c r="BA21" s="249"/>
      <c r="BB21" s="249"/>
      <c r="BC21" s="80">
        <f>IF('Для розрахунків'!AX21&gt;=0,,")")</f>
        <v>0</v>
      </c>
      <c r="BD21" s="81">
        <f>IF('Для розрахунків'!BE21&gt;=0,,"(")</f>
        <v>0</v>
      </c>
      <c r="BE21" s="249" t="str">
        <f>IF('Для розрахунків'!BE21:BH21=0,"-",ABS('Для розрахунків'!BE21:BH21))</f>
        <v>-</v>
      </c>
      <c r="BF21" s="249"/>
      <c r="BG21" s="249"/>
      <c r="BH21" s="249"/>
      <c r="BI21" s="80">
        <f>IF('Для розрахунків'!BE21&gt;=0,,")")</f>
        <v>0</v>
      </c>
      <c r="BJ21" s="81" t="str">
        <f>IF('Для розрахунків'!BK21&gt;=0,,"(")</f>
        <v>(</v>
      </c>
      <c r="BK21" s="249">
        <f>IF('Для розрахунків'!BK21:BQ21=0,"-",ABS('Для розрахунків'!BK21:BQ21))</f>
        <v>33</v>
      </c>
      <c r="BL21" s="249"/>
      <c r="BM21" s="249"/>
      <c r="BN21" s="249"/>
      <c r="BO21" s="249"/>
      <c r="BP21" s="249"/>
      <c r="BQ21" s="249"/>
      <c r="BR21" s="80" t="str">
        <f>IF('Для розрахунків'!BK21&gt;=0,,")")</f>
        <v>)</v>
      </c>
      <c r="BS21" s="77"/>
      <c r="BT21" s="72"/>
      <c r="BU21" s="72"/>
      <c r="BV21" s="55"/>
      <c r="BW21" s="55"/>
      <c r="BX21" s="55"/>
      <c r="BY21" s="55"/>
    </row>
    <row r="22" spans="1:77" ht="39" customHeight="1">
      <c r="A22" s="303" t="s">
        <v>20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1">
        <v>4110</v>
      </c>
      <c r="M22" s="301"/>
      <c r="N22" s="301"/>
      <c r="O22" s="301"/>
      <c r="P22" s="79">
        <f>IF('Для розрахунків'!Q22&gt;=0,0,"(")</f>
        <v>0</v>
      </c>
      <c r="Q22" s="249" t="str">
        <f>IF('Для розрахунків'!Q22:U22=0,"-",ABS('Для розрахунків'!Q22:U22))</f>
        <v>-</v>
      </c>
      <c r="R22" s="249"/>
      <c r="S22" s="249"/>
      <c r="T22" s="249"/>
      <c r="U22" s="249"/>
      <c r="V22" s="80">
        <f>IF('Для розрахунків'!Q22&gt;=0,,")")</f>
        <v>0</v>
      </c>
      <c r="W22" s="81">
        <f>IF('Для розрахунків'!X22&gt;=0,,"(")</f>
        <v>0</v>
      </c>
      <c r="X22" s="249" t="str">
        <f>IF('Для розрахунків'!X22:AA22=0,"-",ABS('Для розрахунків'!X22:AA22))</f>
        <v>-</v>
      </c>
      <c r="Y22" s="249"/>
      <c r="Z22" s="249"/>
      <c r="AA22" s="249"/>
      <c r="AB22" s="80">
        <f>IF('Для розрахунків'!X22&gt;=0,,")")</f>
        <v>0</v>
      </c>
      <c r="AC22" s="81">
        <f>IF('Для розрахунків'!AD22&gt;=0,,"(")</f>
        <v>0</v>
      </c>
      <c r="AD22" s="249" t="str">
        <f>IF('Для розрахунків'!AD22:AH22=0,"-",ABS('Для розрахунків'!AD22:AH22))</f>
        <v>-</v>
      </c>
      <c r="AE22" s="249"/>
      <c r="AF22" s="249"/>
      <c r="AG22" s="249"/>
      <c r="AH22" s="249"/>
      <c r="AI22" s="80">
        <f>IF('Для розрахунків'!AD22&gt;=0,,")")</f>
        <v>0</v>
      </c>
      <c r="AJ22" s="81">
        <f>IF('Для розрахунків'!AK22&gt;=0,,"(")</f>
        <v>0</v>
      </c>
      <c r="AK22" s="249" t="str">
        <f>IF('Для розрахунків'!AK22:AN22=0,"-",ABS('Для розрахунків'!AK22:AN22))</f>
        <v>-</v>
      </c>
      <c r="AL22" s="249"/>
      <c r="AM22" s="249"/>
      <c r="AN22" s="249"/>
      <c r="AO22" s="80">
        <f>IF('Для розрахунків'!AK22&gt;=0,,")")</f>
        <v>0</v>
      </c>
      <c r="AP22" s="81">
        <f>IF('Для розрахунків'!AQ22&gt;=0,,"(")</f>
        <v>0</v>
      </c>
      <c r="AQ22" s="249" t="str">
        <f>IF('Для розрахунків'!AQ22:AU22=0,"-",ABS('Для розрахунків'!AQ22:AU22))</f>
        <v>-</v>
      </c>
      <c r="AR22" s="249"/>
      <c r="AS22" s="249"/>
      <c r="AT22" s="249"/>
      <c r="AU22" s="249"/>
      <c r="AV22" s="80">
        <f>IF('Для розрахунків'!AQ22&gt;=0,,")")</f>
        <v>0</v>
      </c>
      <c r="AW22" s="81">
        <f>IF('Для розрахунків'!AX22&gt;=0,,"(")</f>
        <v>0</v>
      </c>
      <c r="AX22" s="249" t="str">
        <f>IF('Для розрахунків'!AX22:BB22=0,"-",ABS('Для розрахунків'!AX22:BB22))</f>
        <v>-</v>
      </c>
      <c r="AY22" s="249"/>
      <c r="AZ22" s="249"/>
      <c r="BA22" s="249"/>
      <c r="BB22" s="249"/>
      <c r="BC22" s="80">
        <f>IF('Для розрахунків'!AX22&gt;=0,,")")</f>
        <v>0</v>
      </c>
      <c r="BD22" s="81">
        <f>IF('Для розрахунків'!BE22&gt;=0,,"(")</f>
        <v>0</v>
      </c>
      <c r="BE22" s="249" t="str">
        <f>IF('Для розрахунків'!BE22:BH22=0,"-",ABS('Для розрахунків'!BE22:BH22))</f>
        <v>-</v>
      </c>
      <c r="BF22" s="249"/>
      <c r="BG22" s="249"/>
      <c r="BH22" s="249"/>
      <c r="BI22" s="80">
        <f>IF('Для розрахунків'!BE22&gt;=0,,")")</f>
        <v>0</v>
      </c>
      <c r="BJ22" s="81">
        <f>IF('Для розрахунків'!BK22&gt;=0,,"(")</f>
        <v>0</v>
      </c>
      <c r="BK22" s="249" t="str">
        <f>IF('Для розрахунків'!BK22:BQ22=0,"-",ABS('Для розрахунків'!BK22:BQ22))</f>
        <v>-</v>
      </c>
      <c r="BL22" s="249"/>
      <c r="BM22" s="249"/>
      <c r="BN22" s="249"/>
      <c r="BO22" s="249"/>
      <c r="BP22" s="249"/>
      <c r="BQ22" s="249"/>
      <c r="BR22" s="80">
        <f>IF('Для розрахунків'!BK22&gt;=0,,")")</f>
        <v>0</v>
      </c>
      <c r="BS22" s="77"/>
      <c r="BT22" s="72"/>
      <c r="BU22" s="72"/>
      <c r="BV22" s="55"/>
      <c r="BW22" s="55"/>
      <c r="BX22" s="55"/>
      <c r="BY22" s="55"/>
    </row>
    <row r="23" spans="1:77" s="2" customFormat="1" ht="39" customHeight="1">
      <c r="A23" s="166" t="s">
        <v>50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8"/>
      <c r="L23" s="144" t="s">
        <v>52</v>
      </c>
      <c r="M23" s="132"/>
      <c r="N23" s="132"/>
      <c r="O23" s="129"/>
      <c r="P23" s="79">
        <f>IF('Для розрахунків'!Q23&gt;=0,0,"(")</f>
        <v>0</v>
      </c>
      <c r="Q23" s="249" t="str">
        <f>IF('Для розрахунків'!Q23:U23=0,"-",ABS('Для розрахунків'!Q23:U23))</f>
        <v>-</v>
      </c>
      <c r="R23" s="249"/>
      <c r="S23" s="249"/>
      <c r="T23" s="249"/>
      <c r="U23" s="249"/>
      <c r="V23" s="80">
        <f>IF('Для розрахунків'!Q23&gt;=0,,")")</f>
        <v>0</v>
      </c>
      <c r="W23" s="81">
        <f>IF('Для розрахунків'!X23&gt;=0,,"(")</f>
        <v>0</v>
      </c>
      <c r="X23" s="249" t="str">
        <f>IF('Для розрахунків'!X23:AA23=0,"-",ABS('Для розрахунків'!X23:AA23))</f>
        <v>-</v>
      </c>
      <c r="Y23" s="249"/>
      <c r="Z23" s="249"/>
      <c r="AA23" s="249"/>
      <c r="AB23" s="80">
        <f>IF('Для розрахунків'!X23&gt;=0,,")")</f>
        <v>0</v>
      </c>
      <c r="AC23" s="81">
        <f>IF('Для розрахунків'!AD23&gt;=0,,"(")</f>
        <v>0</v>
      </c>
      <c r="AD23" s="249" t="str">
        <f>IF('Для розрахунків'!AD23:AH23=0,"-",ABS('Для розрахунків'!AD23:AH23))</f>
        <v>-</v>
      </c>
      <c r="AE23" s="249"/>
      <c r="AF23" s="249"/>
      <c r="AG23" s="249"/>
      <c r="AH23" s="249"/>
      <c r="AI23" s="80">
        <f>IF('Для розрахунків'!AE23&gt;=0,,")")</f>
        <v>0</v>
      </c>
      <c r="AJ23" s="81">
        <f>IF('Для розрахунків'!AK23&gt;=0,,"(")</f>
        <v>0</v>
      </c>
      <c r="AK23" s="249" t="str">
        <f>IF('Для розрахунків'!AK23:AN23=0,"-",ABS('Для розрахунків'!AK23:AN23))</f>
        <v>-</v>
      </c>
      <c r="AL23" s="249"/>
      <c r="AM23" s="249"/>
      <c r="AN23" s="249"/>
      <c r="AO23" s="80">
        <f>IF('Для розрахунків'!AK23&gt;=0,,")")</f>
        <v>0</v>
      </c>
      <c r="AP23" s="81">
        <f>IF('Для розрахунків'!AQ23&gt;=0,,"(")</f>
        <v>0</v>
      </c>
      <c r="AQ23" s="249" t="str">
        <f>IF('Для розрахунків'!AQ23:AU23=0,"-",ABS('Для розрахунків'!AQ23:AU23))</f>
        <v>-</v>
      </c>
      <c r="AR23" s="249"/>
      <c r="AS23" s="249"/>
      <c r="AT23" s="249"/>
      <c r="AU23" s="249"/>
      <c r="AV23" s="80">
        <f>IF('Для розрахунків'!AQ23&gt;=0,,")")</f>
        <v>0</v>
      </c>
      <c r="AW23" s="81">
        <f>IF('Для розрахунків'!AX23&gt;=0,,"(")</f>
        <v>0</v>
      </c>
      <c r="AX23" s="249" t="str">
        <f>IF('Для розрахунків'!AX23:BB23=0,"-",ABS('Для розрахунків'!AX23:BB23))</f>
        <v>-</v>
      </c>
      <c r="AY23" s="249"/>
      <c r="AZ23" s="249"/>
      <c r="BA23" s="249"/>
      <c r="BB23" s="249"/>
      <c r="BC23" s="80">
        <f>IF('Для розрахунків'!AX23&gt;=0,,")")</f>
        <v>0</v>
      </c>
      <c r="BD23" s="81">
        <f>IF('Для розрахунків'!BE23&gt;=0,,"(")</f>
        <v>0</v>
      </c>
      <c r="BE23" s="249" t="str">
        <f>IF('Для розрахунків'!BE23:BH23=0,"-",ABS('Для розрахунків'!BE23:BH23))</f>
        <v>-</v>
      </c>
      <c r="BF23" s="249"/>
      <c r="BG23" s="249"/>
      <c r="BH23" s="249"/>
      <c r="BI23" s="80">
        <f>IF('Для розрахунків'!BE23&gt;=0,,")")</f>
        <v>0</v>
      </c>
      <c r="BJ23" s="81">
        <f>IF('Для розрахунків'!BK23&gt;=0,,"(")</f>
        <v>0</v>
      </c>
      <c r="BK23" s="249" t="str">
        <f>IF('Для розрахунків'!BK23:BQ23=0,"-",ABS('Для розрахунків'!BK23:BQ23))</f>
        <v>-</v>
      </c>
      <c r="BL23" s="249"/>
      <c r="BM23" s="249"/>
      <c r="BN23" s="249"/>
      <c r="BO23" s="249"/>
      <c r="BP23" s="249"/>
      <c r="BQ23" s="249"/>
      <c r="BR23" s="80">
        <f>IF('Для розрахунків'!BK23&gt;=0,,")")</f>
        <v>0</v>
      </c>
      <c r="BS23" s="64"/>
      <c r="BT23" s="64"/>
      <c r="BU23" s="5"/>
      <c r="BV23" s="45"/>
      <c r="BW23" s="45"/>
      <c r="BX23" s="45"/>
      <c r="BY23" s="45"/>
    </row>
    <row r="24" spans="1:77" s="2" customFormat="1" ht="53.25" customHeight="1">
      <c r="A24" s="166" t="s">
        <v>51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44" t="s">
        <v>53</v>
      </c>
      <c r="M24" s="132"/>
      <c r="N24" s="132"/>
      <c r="O24" s="129"/>
      <c r="P24" s="79">
        <f>IF('Для розрахунків'!Q24&gt;=0,0,"(")</f>
        <v>0</v>
      </c>
      <c r="Q24" s="249" t="str">
        <f>IF('Для розрахунків'!Q24:U24=0,"-",ABS('Для розрахунків'!Q24:U24))</f>
        <v>-</v>
      </c>
      <c r="R24" s="249"/>
      <c r="S24" s="249"/>
      <c r="T24" s="249"/>
      <c r="U24" s="249"/>
      <c r="V24" s="80">
        <f>IF('Для розрахунків'!Q24&gt;=0,,")")</f>
        <v>0</v>
      </c>
      <c r="W24" s="81">
        <f>IF('Для розрахунків'!X24&gt;=0,,"(")</f>
        <v>0</v>
      </c>
      <c r="X24" s="249" t="str">
        <f>IF('Для розрахунків'!X24:AA24=0,"-",ABS('Для розрахунків'!X24:AA24))</f>
        <v>-</v>
      </c>
      <c r="Y24" s="249"/>
      <c r="Z24" s="249"/>
      <c r="AA24" s="249"/>
      <c r="AB24" s="80">
        <f>IF('Для розрахунків'!X24&gt;=0,,")")</f>
        <v>0</v>
      </c>
      <c r="AC24" s="81">
        <f>IF('Для розрахунків'!AD24&gt;=0,,"(")</f>
        <v>0</v>
      </c>
      <c r="AD24" s="249" t="str">
        <f>IF('Для розрахунків'!AD24:AH24=0,"-",ABS('Для розрахунків'!AD24:AH24))</f>
        <v>-</v>
      </c>
      <c r="AE24" s="249"/>
      <c r="AF24" s="249"/>
      <c r="AG24" s="249"/>
      <c r="AH24" s="249"/>
      <c r="AI24" s="80">
        <f>IF('Для розрахунків'!AD24&gt;=0,,")")</f>
        <v>0</v>
      </c>
      <c r="AJ24" s="81">
        <f>IF('Для розрахунків'!AK24&gt;=0,,"(")</f>
        <v>0</v>
      </c>
      <c r="AK24" s="249" t="str">
        <f>IF('Для розрахунків'!AK24:AN24=0,"-",ABS('Для розрахунків'!AK24:AN24))</f>
        <v>-</v>
      </c>
      <c r="AL24" s="249"/>
      <c r="AM24" s="249"/>
      <c r="AN24" s="249"/>
      <c r="AO24" s="80">
        <f>IF('Для розрахунків'!AK24&gt;=0,,")")</f>
        <v>0</v>
      </c>
      <c r="AP24" s="81">
        <f>IF('Для розрахунків'!AQ24&gt;=0,,"(")</f>
        <v>0</v>
      </c>
      <c r="AQ24" s="249" t="str">
        <f>IF('Для розрахунків'!AQ24:AU24=0,"-",ABS('Для розрахунків'!AQ24:AU24))</f>
        <v>-</v>
      </c>
      <c r="AR24" s="249"/>
      <c r="AS24" s="249"/>
      <c r="AT24" s="249"/>
      <c r="AU24" s="249"/>
      <c r="AV24" s="80">
        <f>IF('Для розрахунків'!AQ24&gt;=0,,")")</f>
        <v>0</v>
      </c>
      <c r="AW24" s="81">
        <f>IF('Для розрахунків'!AX24&gt;=0,,"(")</f>
        <v>0</v>
      </c>
      <c r="AX24" s="249" t="str">
        <f>IF('Для розрахунків'!AX24:BB24=0,"-",ABS('Для розрахунків'!AX24:BB24))</f>
        <v>-</v>
      </c>
      <c r="AY24" s="249"/>
      <c r="AZ24" s="249"/>
      <c r="BA24" s="249"/>
      <c r="BB24" s="249"/>
      <c r="BC24" s="80">
        <f>IF('Для розрахунків'!AX24&gt;=0,,")")</f>
        <v>0</v>
      </c>
      <c r="BD24" s="81">
        <f>IF('Для розрахунків'!BE24&gt;=0,,"(")</f>
        <v>0</v>
      </c>
      <c r="BE24" s="249" t="str">
        <f>IF('Для розрахунків'!BE24:BH24=0,"-",ABS('Для розрахунків'!BE24:BH24))</f>
        <v>-</v>
      </c>
      <c r="BF24" s="249"/>
      <c r="BG24" s="249"/>
      <c r="BH24" s="249"/>
      <c r="BI24" s="80">
        <f>IF('Для розрахунків'!BE24&gt;=0,,")")</f>
        <v>0</v>
      </c>
      <c r="BJ24" s="81">
        <f>IF('Для розрахунків'!BK24&gt;=0,,"(")</f>
        <v>0</v>
      </c>
      <c r="BK24" s="249" t="str">
        <f>IF('Для розрахунків'!BK24:BQ24=0,"-",ABS('Для розрахунків'!BK24:BQ24))</f>
        <v>-</v>
      </c>
      <c r="BL24" s="249"/>
      <c r="BM24" s="249"/>
      <c r="BN24" s="249"/>
      <c r="BO24" s="249"/>
      <c r="BP24" s="249"/>
      <c r="BQ24" s="249"/>
      <c r="BR24" s="80">
        <f>IF('Для розрахунків'!BK24&gt;=0,,")")</f>
        <v>0</v>
      </c>
      <c r="BS24" s="64"/>
      <c r="BT24" s="64"/>
      <c r="BU24" s="5"/>
      <c r="BV24" s="45"/>
      <c r="BW24" s="45"/>
      <c r="BX24" s="45"/>
      <c r="BY24" s="45"/>
    </row>
    <row r="25" spans="1:77" s="2" customFormat="1" ht="39" customHeight="1">
      <c r="A25" s="166" t="s">
        <v>54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44" t="s">
        <v>55</v>
      </c>
      <c r="M25" s="132"/>
      <c r="N25" s="132"/>
      <c r="O25" s="129"/>
      <c r="P25" s="79">
        <f>IF('Для розрахунків'!Q25&gt;=0,0,"(")</f>
        <v>0</v>
      </c>
      <c r="Q25" s="249" t="str">
        <f>IF('Для розрахунків'!Q25:U25=0,"-",ABS('Для розрахунків'!Q25:U25))</f>
        <v>-</v>
      </c>
      <c r="R25" s="249"/>
      <c r="S25" s="249"/>
      <c r="T25" s="249"/>
      <c r="U25" s="249"/>
      <c r="V25" s="80">
        <f>IF('Для розрахунків'!Q25&gt;=0,,")")</f>
        <v>0</v>
      </c>
      <c r="W25" s="81">
        <f>IF('Для розрахунків'!X25&gt;=0,,"(")</f>
        <v>0</v>
      </c>
      <c r="X25" s="249" t="str">
        <f>IF('Для розрахунків'!X25:AA25=0,"-",ABS('Для розрахунків'!X25:AA25))</f>
        <v>-</v>
      </c>
      <c r="Y25" s="249"/>
      <c r="Z25" s="249"/>
      <c r="AA25" s="249"/>
      <c r="AB25" s="80">
        <f>IF('Для розрахунків'!X25&gt;=0,,")")</f>
        <v>0</v>
      </c>
      <c r="AC25" s="81">
        <f>IF('Для розрахунків'!AD25&gt;=0,,"(")</f>
        <v>0</v>
      </c>
      <c r="AD25" s="249" t="str">
        <f>IF('Для розрахунків'!AD25:AH25=0,"-",ABS('Для розрахунків'!AD25:AH25))</f>
        <v>-</v>
      </c>
      <c r="AE25" s="249"/>
      <c r="AF25" s="249"/>
      <c r="AG25" s="249"/>
      <c r="AH25" s="249"/>
      <c r="AI25" s="80">
        <f>IF('Для розрахунків'!AD25&gt;=0,,")")</f>
        <v>0</v>
      </c>
      <c r="AJ25" s="81">
        <f>IF('Для розрахунків'!AK25&gt;=0,,"(")</f>
        <v>0</v>
      </c>
      <c r="AK25" s="249" t="str">
        <f>IF('Для розрахунків'!AK25:AN25=0,"-",ABS('Для розрахунків'!AK25:AN25))</f>
        <v>-</v>
      </c>
      <c r="AL25" s="249"/>
      <c r="AM25" s="249"/>
      <c r="AN25" s="249"/>
      <c r="AO25" s="80">
        <f>IF('Для розрахунків'!AK25&gt;=0,,")")</f>
        <v>0</v>
      </c>
      <c r="AP25" s="81">
        <f>IF('Для розрахунків'!AQ25&gt;=0,,"(")</f>
        <v>0</v>
      </c>
      <c r="AQ25" s="249" t="str">
        <f>IF('Для розрахунків'!AQ25:AU25=0,"-",ABS('Для розрахунків'!AQ25:AU25))</f>
        <v>-</v>
      </c>
      <c r="AR25" s="249"/>
      <c r="AS25" s="249"/>
      <c r="AT25" s="249"/>
      <c r="AU25" s="249"/>
      <c r="AV25" s="80">
        <f>IF('Для розрахунків'!AQ25&gt;=0,,")")</f>
        <v>0</v>
      </c>
      <c r="AW25" s="81">
        <f>IF('Для розрахунків'!AX25&gt;=0,,"(")</f>
        <v>0</v>
      </c>
      <c r="AX25" s="249" t="str">
        <f>IF('Для розрахунків'!AX25:BB25=0,"-",ABS('Для розрахунків'!AX25:BB25))</f>
        <v>-</v>
      </c>
      <c r="AY25" s="249"/>
      <c r="AZ25" s="249"/>
      <c r="BA25" s="249"/>
      <c r="BB25" s="249"/>
      <c r="BC25" s="80">
        <f>IF('Для розрахунків'!AX25&gt;=0,,")")</f>
        <v>0</v>
      </c>
      <c r="BD25" s="81">
        <f>IF('Для розрахунків'!BE25&gt;=0,,"(")</f>
        <v>0</v>
      </c>
      <c r="BE25" s="249" t="str">
        <f>IF('Для розрахунків'!BE25:BH25=0,"-",ABS('Для розрахунків'!BE25:BH25))</f>
        <v>-</v>
      </c>
      <c r="BF25" s="249"/>
      <c r="BG25" s="249"/>
      <c r="BH25" s="249"/>
      <c r="BI25" s="80">
        <f>IF('Для розрахунків'!BE25&gt;=0,,")")</f>
        <v>0</v>
      </c>
      <c r="BJ25" s="81">
        <f>IF('Для розрахунків'!BK25&gt;=0,,"(")</f>
        <v>0</v>
      </c>
      <c r="BK25" s="249" t="str">
        <f>IF('Для розрахунків'!BK25:BQ25=0,"-",ABS('Для розрахунків'!BK25:BQ25))</f>
        <v>-</v>
      </c>
      <c r="BL25" s="249"/>
      <c r="BM25" s="249"/>
      <c r="BN25" s="249"/>
      <c r="BO25" s="249"/>
      <c r="BP25" s="249"/>
      <c r="BQ25" s="249"/>
      <c r="BR25" s="80">
        <f>IF('Для розрахунків'!BK25&gt;=0,,")")</f>
        <v>0</v>
      </c>
      <c r="BS25" s="64"/>
      <c r="BT25" s="64"/>
      <c r="BU25" s="5"/>
      <c r="BV25" s="45"/>
      <c r="BW25" s="45"/>
      <c r="BX25" s="45"/>
      <c r="BY25" s="45"/>
    </row>
    <row r="26" spans="1:77" s="2" customFormat="1" ht="78" customHeight="1">
      <c r="A26" s="166" t="s">
        <v>56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  <c r="L26" s="144" t="s">
        <v>57</v>
      </c>
      <c r="M26" s="132"/>
      <c r="N26" s="132"/>
      <c r="O26" s="129"/>
      <c r="P26" s="79">
        <f>IF('Для розрахунків'!Q26&gt;=0,0,"(")</f>
        <v>0</v>
      </c>
      <c r="Q26" s="249" t="str">
        <f>IF('Для розрахунків'!Q26:U26=0,"-",ABS('Для розрахунків'!Q26:U26))</f>
        <v>-</v>
      </c>
      <c r="R26" s="249"/>
      <c r="S26" s="249"/>
      <c r="T26" s="249"/>
      <c r="U26" s="249"/>
      <c r="V26" s="80">
        <f>IF('Для розрахунків'!Q26&gt;=0,,")")</f>
        <v>0</v>
      </c>
      <c r="W26" s="81">
        <f>IF('Для розрахунків'!X26&gt;=0,,"(")</f>
        <v>0</v>
      </c>
      <c r="X26" s="249" t="str">
        <f>IF('Для розрахунків'!X26:AA26=0,"-",ABS('Для розрахунків'!X26:AA26))</f>
        <v>-</v>
      </c>
      <c r="Y26" s="249"/>
      <c r="Z26" s="249"/>
      <c r="AA26" s="249"/>
      <c r="AB26" s="80">
        <f>IF('Для розрахунків'!X26&gt;=0,,")")</f>
        <v>0</v>
      </c>
      <c r="AC26" s="81">
        <f>IF('Для розрахунків'!AD26&gt;=0,,"(")</f>
        <v>0</v>
      </c>
      <c r="AD26" s="249" t="str">
        <f>IF('Для розрахунків'!AD26:AH26=0,"-",ABS('Для розрахунків'!AD26:AH26))</f>
        <v>-</v>
      </c>
      <c r="AE26" s="249"/>
      <c r="AF26" s="249"/>
      <c r="AG26" s="249"/>
      <c r="AH26" s="249"/>
      <c r="AI26" s="80">
        <f>IF('Для розрахунків'!AD26&gt;=0,,")")</f>
        <v>0</v>
      </c>
      <c r="AJ26" s="81">
        <f>IF('Для розрахунків'!AK26&gt;=0,,"(")</f>
        <v>0</v>
      </c>
      <c r="AK26" s="249" t="str">
        <f>IF('Для розрахунків'!AK26:AN26=0,"-",ABS('Для розрахунків'!AK26:AN26))</f>
        <v>-</v>
      </c>
      <c r="AL26" s="249"/>
      <c r="AM26" s="249"/>
      <c r="AN26" s="249"/>
      <c r="AO26" s="80">
        <f>IF('Для розрахунків'!AK26&gt;=0,,")")</f>
        <v>0</v>
      </c>
      <c r="AP26" s="81">
        <f>IF('Для розрахунків'!AQ26&gt;=0,,"(")</f>
        <v>0</v>
      </c>
      <c r="AQ26" s="249" t="str">
        <f>IF('Для розрахунків'!AQ26:AU26=0,"-",ABS('Для розрахунків'!AQ26:AU26))</f>
        <v>-</v>
      </c>
      <c r="AR26" s="249"/>
      <c r="AS26" s="249"/>
      <c r="AT26" s="249"/>
      <c r="AU26" s="249"/>
      <c r="AV26" s="80">
        <f>IF('Для розрахунків'!AQ26&gt;=0,,")")</f>
        <v>0</v>
      </c>
      <c r="AW26" s="81">
        <f>IF('Для розрахунків'!AX26&gt;=0,,"(")</f>
        <v>0</v>
      </c>
      <c r="AX26" s="249" t="str">
        <f>IF('Для розрахунків'!AX26:BB26=0,"-",ABS('Для розрахунків'!AX26:BB26))</f>
        <v>-</v>
      </c>
      <c r="AY26" s="249"/>
      <c r="AZ26" s="249"/>
      <c r="BA26" s="249"/>
      <c r="BB26" s="249"/>
      <c r="BC26" s="80">
        <f>IF('Для розрахунків'!AX26&gt;=0,,")")</f>
        <v>0</v>
      </c>
      <c r="BD26" s="81">
        <f>IF('Для розрахунків'!BE26&gt;=0,,"(")</f>
        <v>0</v>
      </c>
      <c r="BE26" s="249" t="str">
        <f>IF('Для розрахунків'!BE26:BH26=0,"-",ABS('Для розрахунків'!BE26:BH26))</f>
        <v>-</v>
      </c>
      <c r="BF26" s="249"/>
      <c r="BG26" s="249"/>
      <c r="BH26" s="249"/>
      <c r="BI26" s="80">
        <f>IF('Для розрахунків'!BE26&gt;=0,,")")</f>
        <v>0</v>
      </c>
      <c r="BJ26" s="81">
        <f>IF('Для розрахунків'!BK26&gt;=0,,"(")</f>
        <v>0</v>
      </c>
      <c r="BK26" s="249" t="str">
        <f>IF('Для розрахунків'!BK26:BQ26=0,"-",ABS('Для розрахунків'!BK26:BQ26))</f>
        <v>-</v>
      </c>
      <c r="BL26" s="249"/>
      <c r="BM26" s="249"/>
      <c r="BN26" s="249"/>
      <c r="BO26" s="249"/>
      <c r="BP26" s="249"/>
      <c r="BQ26" s="249"/>
      <c r="BR26" s="80">
        <f>IF('Для розрахунків'!BK26&gt;=0,,")")</f>
        <v>0</v>
      </c>
      <c r="BS26" s="64"/>
      <c r="BT26" s="64"/>
      <c r="BU26" s="5"/>
      <c r="BV26" s="45"/>
      <c r="BW26" s="45"/>
      <c r="BX26" s="45"/>
      <c r="BY26" s="45"/>
    </row>
    <row r="27" spans="1:77" s="2" customFormat="1" ht="39" customHeight="1">
      <c r="A27" s="166" t="s">
        <v>59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8"/>
      <c r="L27" s="144" t="s">
        <v>58</v>
      </c>
      <c r="M27" s="132"/>
      <c r="N27" s="132"/>
      <c r="O27" s="129"/>
      <c r="P27" s="82">
        <f>IF('Для розрахунків'!Q27&gt;=0,0,"(")</f>
        <v>0</v>
      </c>
      <c r="Q27" s="250" t="str">
        <f>IF('Для розрахунків'!Q27:U27=0,"-",ABS('Для розрахунків'!Q27:U27))</f>
        <v>-</v>
      </c>
      <c r="R27" s="250"/>
      <c r="S27" s="250"/>
      <c r="T27" s="250"/>
      <c r="U27" s="250"/>
      <c r="V27" s="83">
        <f>IF('Для розрахунків'!Q27&gt;=0,,")")</f>
        <v>0</v>
      </c>
      <c r="W27" s="81">
        <f>IF('Для розрахунків'!X27&gt;=0,,"(")</f>
        <v>0</v>
      </c>
      <c r="X27" s="249" t="str">
        <f>IF('Для розрахунків'!X27:AA27=0,"-",ABS('Для розрахунків'!X27:AA27))</f>
        <v>-</v>
      </c>
      <c r="Y27" s="249"/>
      <c r="Z27" s="249"/>
      <c r="AA27" s="249"/>
      <c r="AB27" s="80">
        <f>IF('Для розрахунків'!X27&gt;=0,,")")</f>
        <v>0</v>
      </c>
      <c r="AC27" s="84">
        <f>IF('Для розрахунків'!AD27&gt;=0,,"(")</f>
        <v>0</v>
      </c>
      <c r="AD27" s="250" t="str">
        <f>IF('Для розрахунків'!AD27:AH27=0,"-",ABS('Для розрахунків'!AD27:AH27))</f>
        <v>-</v>
      </c>
      <c r="AE27" s="250"/>
      <c r="AF27" s="250"/>
      <c r="AG27" s="250"/>
      <c r="AH27" s="250"/>
      <c r="AI27" s="83">
        <f>IF('Для розрахунків'!AD27&gt;=0,,")")</f>
        <v>0</v>
      </c>
      <c r="AJ27" s="81">
        <f>IF('Для розрахунків'!AK27&gt;=0,,"(")</f>
        <v>0</v>
      </c>
      <c r="AK27" s="249" t="str">
        <f>IF('Для розрахунків'!AK27:AN27=0,"-",ABS('Для розрахунків'!AK27:AN27))</f>
        <v>-</v>
      </c>
      <c r="AL27" s="249"/>
      <c r="AM27" s="249"/>
      <c r="AN27" s="249"/>
      <c r="AO27" s="80">
        <f>IF('Для розрахунків'!AK27&gt;=0,,")")</f>
        <v>0</v>
      </c>
      <c r="AP27" s="81">
        <f>IF('Для розрахунків'!AQ27&gt;=0,,"(")</f>
        <v>0</v>
      </c>
      <c r="AQ27" s="249" t="str">
        <f>IF('Для розрахунків'!AQ27:AU27=0,"-",ABS('Для розрахунків'!AQ27:AU27))</f>
        <v>-</v>
      </c>
      <c r="AR27" s="249"/>
      <c r="AS27" s="249"/>
      <c r="AT27" s="249"/>
      <c r="AU27" s="249"/>
      <c r="AV27" s="80">
        <f>IF('Для розрахунків'!AQ27&gt;=0,,")")</f>
        <v>0</v>
      </c>
      <c r="AW27" s="81">
        <f>IF('Для розрахунків'!AX27&gt;=0,,"(")</f>
        <v>0</v>
      </c>
      <c r="AX27" s="249" t="str">
        <f>IF('Для розрахунків'!AX27:BB27=0,"-",ABS('Для розрахунків'!AX27:BB27))</f>
        <v>-</v>
      </c>
      <c r="AY27" s="249"/>
      <c r="AZ27" s="249"/>
      <c r="BA27" s="249"/>
      <c r="BB27" s="249"/>
      <c r="BC27" s="80">
        <f>IF('Для розрахунків'!AX27&gt;=0,,")")</f>
        <v>0</v>
      </c>
      <c r="BD27" s="81">
        <f>IF('Для розрахунків'!BE27&gt;=0,,"(")</f>
        <v>0</v>
      </c>
      <c r="BE27" s="249" t="str">
        <f>IF('Для розрахунків'!BE27:BH27=0,"-",ABS('Для розрахунків'!BE27:BH27))</f>
        <v>-</v>
      </c>
      <c r="BF27" s="249"/>
      <c r="BG27" s="249"/>
      <c r="BH27" s="249"/>
      <c r="BI27" s="80">
        <f>IF('Для розрахунків'!BE27&gt;=0,,")")</f>
        <v>0</v>
      </c>
      <c r="BJ27" s="81">
        <f>IF('Для розрахунків'!BK27&gt;=0,,"(")</f>
        <v>0</v>
      </c>
      <c r="BK27" s="249" t="str">
        <f>IF('Для розрахунків'!BK27:BQ27=0,"-",ABS('Для розрахунків'!BK27:BQ27))</f>
        <v>-</v>
      </c>
      <c r="BL27" s="249"/>
      <c r="BM27" s="249"/>
      <c r="BN27" s="249"/>
      <c r="BO27" s="249"/>
      <c r="BP27" s="249"/>
      <c r="BQ27" s="249"/>
      <c r="BR27" s="80">
        <f>IF('Для розрахунків'!BK27&gt;=0,,")")</f>
        <v>0</v>
      </c>
      <c r="BS27" s="64"/>
      <c r="BT27" s="64"/>
      <c r="BU27" s="5"/>
      <c r="BV27" s="45"/>
      <c r="BW27" s="45"/>
      <c r="BX27" s="45"/>
      <c r="BY27" s="45"/>
    </row>
    <row r="28" spans="1:77" ht="27.75" customHeight="1">
      <c r="A28" s="304" t="s">
        <v>21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6"/>
      <c r="L28" s="307">
        <v>4200</v>
      </c>
      <c r="M28" s="307"/>
      <c r="N28" s="307"/>
      <c r="O28" s="307"/>
      <c r="P28" s="82"/>
      <c r="Q28" s="250"/>
      <c r="R28" s="250"/>
      <c r="S28" s="250"/>
      <c r="T28" s="250"/>
      <c r="U28" s="250"/>
      <c r="V28" s="83"/>
      <c r="W28" s="92"/>
      <c r="X28" s="250"/>
      <c r="Y28" s="250"/>
      <c r="Z28" s="250"/>
      <c r="AA28" s="250"/>
      <c r="AB28" s="92"/>
      <c r="AC28" s="84"/>
      <c r="AD28" s="250"/>
      <c r="AE28" s="250"/>
      <c r="AF28" s="250"/>
      <c r="AG28" s="250"/>
      <c r="AH28" s="250"/>
      <c r="AI28" s="83"/>
      <c r="AJ28" s="92"/>
      <c r="AK28" s="250"/>
      <c r="AL28" s="250"/>
      <c r="AM28" s="250"/>
      <c r="AN28" s="250"/>
      <c r="AO28" s="83"/>
      <c r="AP28" s="84"/>
      <c r="AQ28" s="250"/>
      <c r="AR28" s="250"/>
      <c r="AS28" s="250"/>
      <c r="AT28" s="250"/>
      <c r="AU28" s="250"/>
      <c r="AV28" s="83"/>
      <c r="AW28" s="84"/>
      <c r="AX28" s="250"/>
      <c r="AY28" s="250"/>
      <c r="AZ28" s="250"/>
      <c r="BA28" s="250"/>
      <c r="BB28" s="250"/>
      <c r="BC28" s="83"/>
      <c r="BD28" s="84"/>
      <c r="BE28" s="250"/>
      <c r="BF28" s="250"/>
      <c r="BG28" s="250"/>
      <c r="BH28" s="250"/>
      <c r="BI28" s="83"/>
      <c r="BJ28" s="84"/>
      <c r="BK28" s="250"/>
      <c r="BL28" s="250"/>
      <c r="BM28" s="250"/>
      <c r="BN28" s="250"/>
      <c r="BO28" s="250"/>
      <c r="BP28" s="250"/>
      <c r="BQ28" s="250"/>
      <c r="BR28" s="83"/>
      <c r="BS28" s="77"/>
      <c r="BT28" s="72"/>
      <c r="BU28" s="72"/>
      <c r="BV28" s="47"/>
      <c r="BW28" s="47"/>
      <c r="BX28" s="47"/>
      <c r="BY28" s="47"/>
    </row>
    <row r="29" spans="1:77" ht="27" customHeight="1">
      <c r="A29" s="295" t="s">
        <v>22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/>
      <c r="L29" s="308"/>
      <c r="M29" s="308"/>
      <c r="N29" s="308"/>
      <c r="O29" s="308"/>
      <c r="P29" s="116">
        <f>IF('Для розрахунків'!Q29&gt;=0,0,"(")</f>
        <v>0</v>
      </c>
      <c r="Q29" s="292" t="str">
        <f>IF('Для розрахунків'!Q29:U29=0,"-",ABS('Для розрахунків'!Q29:U29))</f>
        <v>-</v>
      </c>
      <c r="R29" s="292"/>
      <c r="S29" s="292"/>
      <c r="T29" s="292"/>
      <c r="U29" s="292"/>
      <c r="V29" s="85">
        <f>IF('Для розрахунків'!Q29&gt;=0,,")")</f>
        <v>0</v>
      </c>
      <c r="W29" s="93">
        <f>IF('Для розрахунків'!X29&gt;=0,,"(")</f>
        <v>0</v>
      </c>
      <c r="X29" s="292" t="str">
        <f>IF('Для розрахунків'!X29:AA29=0,"-",ABS('Для розрахунків'!X29:AA29))</f>
        <v>-</v>
      </c>
      <c r="Y29" s="292"/>
      <c r="Z29" s="292"/>
      <c r="AA29" s="292"/>
      <c r="AB29" s="93">
        <f>IF('Для розрахунків'!X29&gt;=0,,")")</f>
        <v>0</v>
      </c>
      <c r="AC29" s="86">
        <f>IF('Для розрахунків'!AD29&gt;=0,,"(")</f>
        <v>0</v>
      </c>
      <c r="AD29" s="292" t="str">
        <f>IF('Для розрахунків'!AD29:AH29=0,"-",ABS('Для розрахунків'!AD29:AH29))</f>
        <v>-</v>
      </c>
      <c r="AE29" s="292"/>
      <c r="AF29" s="292"/>
      <c r="AG29" s="292"/>
      <c r="AH29" s="292"/>
      <c r="AI29" s="85">
        <f>IF('Для розрахунків'!AD29&gt;=0,,")")</f>
        <v>0</v>
      </c>
      <c r="AJ29" s="93">
        <f>IF('Для розрахунків'!AK29&gt;=0,,"(")</f>
        <v>0</v>
      </c>
      <c r="AK29" s="292" t="str">
        <f>IF('Для розрахунків'!AK29:AN29=0,"-",ABS('Для розрахунків'!AK29:AN29))</f>
        <v>-</v>
      </c>
      <c r="AL29" s="292"/>
      <c r="AM29" s="292"/>
      <c r="AN29" s="292"/>
      <c r="AO29" s="85">
        <f>IF('Для розрахунків'!AK29&gt;=0,,")")</f>
        <v>0</v>
      </c>
      <c r="AP29" s="86">
        <f>IF('Для розрахунків'!AQ29&gt;=0,,"(")</f>
        <v>0</v>
      </c>
      <c r="AQ29" s="292" t="str">
        <f>IF('Для розрахунків'!AQ29:AU29=0,"-",ABS('Для розрахунків'!AQ29:AU29))</f>
        <v>-</v>
      </c>
      <c r="AR29" s="292"/>
      <c r="AS29" s="292"/>
      <c r="AT29" s="292"/>
      <c r="AU29" s="292"/>
      <c r="AV29" s="85">
        <f>IF('Для розрахунків'!AQ29&gt;=0,,")")</f>
        <v>0</v>
      </c>
      <c r="AW29" s="86">
        <f>IF('Для розрахунків'!AX29&gt;=0,,"(")</f>
        <v>0</v>
      </c>
      <c r="AX29" s="292" t="str">
        <f>IF('Для розрахунків'!AX29:BB29=0,"-",ABS('Для розрахунків'!AX29:BB29))</f>
        <v>-</v>
      </c>
      <c r="AY29" s="292"/>
      <c r="AZ29" s="292"/>
      <c r="BA29" s="292"/>
      <c r="BB29" s="292"/>
      <c r="BC29" s="85">
        <f>IF('Для розрахунків'!AX29&gt;=0,,")")</f>
        <v>0</v>
      </c>
      <c r="BD29" s="86">
        <f>IF('Для розрахунків'!BE29&gt;=0,,"(")</f>
        <v>0</v>
      </c>
      <c r="BE29" s="292" t="str">
        <f>IF('Для розрахунків'!BE29:BH29=0,"-",ABS('Для розрахунків'!BE29:BH29))</f>
        <v>-</v>
      </c>
      <c r="BF29" s="292"/>
      <c r="BG29" s="292"/>
      <c r="BH29" s="292"/>
      <c r="BI29" s="85">
        <f>IF('Для розрахунків'!BE29&gt;=0,,")")</f>
        <v>0</v>
      </c>
      <c r="BJ29" s="86">
        <f>IF('Для розрахунків'!BK28&gt;=0,,"(")</f>
        <v>0</v>
      </c>
      <c r="BK29" s="292" t="str">
        <f>IF('Для розрахунків'!BK29:BQ29=0,"-",ABS('Для розрахунків'!BK29:BQ29))</f>
        <v>-</v>
      </c>
      <c r="BL29" s="292"/>
      <c r="BM29" s="292"/>
      <c r="BN29" s="292"/>
      <c r="BO29" s="292"/>
      <c r="BP29" s="292"/>
      <c r="BQ29" s="292"/>
      <c r="BR29" s="85">
        <f>IF('Для розрахунків'!BK28&gt;=0,,")")</f>
        <v>0</v>
      </c>
      <c r="BS29" s="77"/>
      <c r="BT29" s="72"/>
      <c r="BU29" s="72"/>
      <c r="BV29" s="47"/>
      <c r="BW29" s="47"/>
      <c r="BX29" s="47"/>
      <c r="BY29" s="47"/>
    </row>
    <row r="30" spans="1:77" ht="51" customHeight="1">
      <c r="A30" s="298" t="s">
        <v>23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78">
        <v>4205</v>
      </c>
      <c r="M30" s="278"/>
      <c r="N30" s="278"/>
      <c r="O30" s="278"/>
      <c r="P30" s="79">
        <f>IF('Для розрахунків'!Q30&gt;=0,0,"(")</f>
        <v>0</v>
      </c>
      <c r="Q30" s="249" t="str">
        <f>IF('Для розрахунків'!Q30:U30=0,"-",ABS('Для розрахунків'!Q30:U30))</f>
        <v>-</v>
      </c>
      <c r="R30" s="249"/>
      <c r="S30" s="249"/>
      <c r="T30" s="249"/>
      <c r="U30" s="249"/>
      <c r="V30" s="80">
        <f>IF('Для розрахунків'!Q30&gt;=0,,")")</f>
        <v>0</v>
      </c>
      <c r="W30" s="81">
        <f>IF('Для розрахунків'!X30&gt;=0,,"(")</f>
        <v>0</v>
      </c>
      <c r="X30" s="249" t="str">
        <f>IF('Для розрахунків'!X30:AA30=0,"-",ABS('Для розрахунків'!X30:AA30))</f>
        <v>-</v>
      </c>
      <c r="Y30" s="249"/>
      <c r="Z30" s="249"/>
      <c r="AA30" s="249"/>
      <c r="AB30" s="80">
        <f>IF('Для розрахунків'!X30&gt;=0,,")")</f>
        <v>0</v>
      </c>
      <c r="AC30" s="81">
        <f>IF('Для розрахунків'!AD30&gt;=0,,"(")</f>
        <v>0</v>
      </c>
      <c r="AD30" s="249" t="str">
        <f>IF('Для розрахунків'!AD30:AH30=0,"-",ABS('Для розрахунків'!AD30:AH30))</f>
        <v>-</v>
      </c>
      <c r="AE30" s="249"/>
      <c r="AF30" s="249"/>
      <c r="AG30" s="249"/>
      <c r="AH30" s="249"/>
      <c r="AI30" s="80">
        <f>IF('Для розрахунків'!AD30&gt;=0,,")")</f>
        <v>0</v>
      </c>
      <c r="AJ30" s="81">
        <f>IF('Для розрахунків'!AK30&gt;=0,,"(")</f>
        <v>0</v>
      </c>
      <c r="AK30" s="249" t="str">
        <f>IF('Для розрахунків'!AK30:AN30=0,"-",ABS('Для розрахунків'!AK30:AN30))</f>
        <v>-</v>
      </c>
      <c r="AL30" s="249"/>
      <c r="AM30" s="249"/>
      <c r="AN30" s="249"/>
      <c r="AO30" s="80">
        <f>IF('Для розрахунків'!AK30&gt;=0,,")")</f>
        <v>0</v>
      </c>
      <c r="AP30" s="81">
        <f>IF('Для розрахунків'!AQ30&gt;=0,,"(")</f>
        <v>0</v>
      </c>
      <c r="AQ30" s="249" t="str">
        <f>IF('Для розрахунків'!AQ30:AU30=0,"-",ABS('Для розрахунків'!AQ30:AU30))</f>
        <v>-</v>
      </c>
      <c r="AR30" s="249"/>
      <c r="AS30" s="249"/>
      <c r="AT30" s="249"/>
      <c r="AU30" s="249"/>
      <c r="AV30" s="80">
        <f>IF('Для розрахунків'!AQ30&gt;=0,,")")</f>
        <v>0</v>
      </c>
      <c r="AW30" s="81">
        <f>IF('Для розрахунків'!AX30&gt;=0,,"(")</f>
        <v>0</v>
      </c>
      <c r="AX30" s="249" t="str">
        <f>IF('Для розрахунків'!AX30:BB30=0,"-",ABS('Для розрахунків'!AX30:BB30))</f>
        <v>-</v>
      </c>
      <c r="AY30" s="249"/>
      <c r="AZ30" s="249"/>
      <c r="BA30" s="249"/>
      <c r="BB30" s="249"/>
      <c r="BC30" s="80">
        <f>IF('Для розрахунків'!AX30&gt;=0,,")")</f>
        <v>0</v>
      </c>
      <c r="BD30" s="81">
        <f>IF('Для розрахунків'!BE30&gt;=0,,"(")</f>
        <v>0</v>
      </c>
      <c r="BE30" s="249" t="str">
        <f>IF('Для розрахунків'!BE30:BH30=0,"-",ABS('Для розрахунків'!BE30:BH30))</f>
        <v>-</v>
      </c>
      <c r="BF30" s="249"/>
      <c r="BG30" s="249"/>
      <c r="BH30" s="249"/>
      <c r="BI30" s="80">
        <f>IF('Для розрахунків'!BE30&gt;=0,,")")</f>
        <v>0</v>
      </c>
      <c r="BJ30" s="81">
        <f>IF('Для розрахунків'!BK30&gt;=0,,"(")</f>
        <v>0</v>
      </c>
      <c r="BK30" s="249" t="str">
        <f>IF('Для розрахунків'!BK30:BQ30=0,"-",ABS('Для розрахунків'!BK30:BQ30))</f>
        <v>-</v>
      </c>
      <c r="BL30" s="249"/>
      <c r="BM30" s="249"/>
      <c r="BN30" s="249"/>
      <c r="BO30" s="249"/>
      <c r="BP30" s="249"/>
      <c r="BQ30" s="249"/>
      <c r="BR30" s="80">
        <f>IF('Для розрахунків'!BK30&gt;=0,,")")</f>
        <v>0</v>
      </c>
      <c r="BS30" s="77"/>
      <c r="BT30" s="72"/>
      <c r="BU30" s="72"/>
      <c r="BV30" s="47"/>
      <c r="BW30" s="47"/>
      <c r="BX30" s="47"/>
      <c r="BY30" s="47"/>
    </row>
    <row r="31" spans="1:77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22"/>
      <c r="M31" s="122"/>
      <c r="N31" s="122"/>
      <c r="O31" s="122"/>
      <c r="P31" s="117"/>
      <c r="Q31" s="123"/>
      <c r="R31" s="123"/>
      <c r="S31" s="123"/>
      <c r="T31" s="123"/>
      <c r="U31" s="123"/>
      <c r="V31" s="118"/>
      <c r="W31" s="118"/>
      <c r="X31" s="123"/>
      <c r="Y31" s="123"/>
      <c r="Z31" s="123"/>
      <c r="AA31" s="123"/>
      <c r="AB31" s="118"/>
      <c r="AC31" s="118"/>
      <c r="AD31" s="123"/>
      <c r="AE31" s="123"/>
      <c r="AF31" s="123"/>
      <c r="AG31" s="123"/>
      <c r="AH31" s="123"/>
      <c r="AI31" s="118"/>
      <c r="AJ31" s="118"/>
      <c r="AK31" s="123"/>
      <c r="AL31" s="123"/>
      <c r="AM31" s="123"/>
      <c r="AN31" s="123"/>
      <c r="AO31" s="118"/>
      <c r="AP31" s="118"/>
      <c r="AQ31" s="123"/>
      <c r="AR31" s="123"/>
      <c r="AS31" s="123"/>
      <c r="AT31" s="123"/>
      <c r="AU31" s="123"/>
      <c r="AV31" s="118"/>
      <c r="AW31" s="118"/>
      <c r="AX31" s="123"/>
      <c r="AY31" s="123"/>
      <c r="AZ31" s="123"/>
      <c r="BA31" s="123"/>
      <c r="BB31" s="123"/>
      <c r="BC31" s="118"/>
      <c r="BD31" s="118"/>
      <c r="BE31" s="123"/>
      <c r="BF31" s="123"/>
      <c r="BG31" s="123"/>
      <c r="BH31" s="123"/>
      <c r="BI31" s="118"/>
      <c r="BJ31" s="118"/>
      <c r="BK31" s="123"/>
      <c r="BL31" s="123"/>
      <c r="BM31" s="123"/>
      <c r="BN31" s="123"/>
      <c r="BO31" s="123"/>
      <c r="BP31" s="123"/>
      <c r="BQ31" s="123"/>
      <c r="BR31" s="118"/>
      <c r="BS31" s="71"/>
      <c r="BT31" s="72"/>
      <c r="BU31" s="72"/>
      <c r="BV31" s="47"/>
      <c r="BW31" s="47"/>
      <c r="BX31" s="47"/>
      <c r="BY31" s="47"/>
    </row>
    <row r="32" spans="1:77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22"/>
      <c r="M32" s="122"/>
      <c r="N32" s="122"/>
      <c r="O32" s="122"/>
      <c r="P32" s="117"/>
      <c r="Q32" s="123"/>
      <c r="R32" s="123"/>
      <c r="S32" s="123"/>
      <c r="T32" s="123"/>
      <c r="U32" s="123"/>
      <c r="V32" s="118"/>
      <c r="W32" s="118"/>
      <c r="X32" s="123"/>
      <c r="Y32" s="123"/>
      <c r="Z32" s="123"/>
      <c r="AA32" s="123"/>
      <c r="AB32" s="118"/>
      <c r="AC32" s="118"/>
      <c r="AD32" s="123"/>
      <c r="AE32" s="123"/>
      <c r="AF32" s="123"/>
      <c r="AG32" s="123"/>
      <c r="AH32" s="123"/>
      <c r="AI32" s="118"/>
      <c r="AJ32" s="118"/>
      <c r="AK32" s="123"/>
      <c r="AL32" s="123"/>
      <c r="AM32" s="123"/>
      <c r="AN32" s="123"/>
      <c r="AO32" s="118"/>
      <c r="AP32" s="118"/>
      <c r="AQ32" s="123"/>
      <c r="AR32" s="123"/>
      <c r="AS32" s="123"/>
      <c r="AT32" s="123"/>
      <c r="AU32" s="123"/>
      <c r="AV32" s="118"/>
      <c r="AW32" s="118"/>
      <c r="AX32" s="123"/>
      <c r="AY32" s="123"/>
      <c r="AZ32" s="123"/>
      <c r="BA32" s="123"/>
      <c r="BB32" s="123"/>
      <c r="BC32" s="118"/>
      <c r="BD32" s="118"/>
      <c r="BE32" s="123"/>
      <c r="BF32" s="123"/>
      <c r="BG32" s="123"/>
      <c r="BH32" s="123"/>
      <c r="BI32" s="118"/>
      <c r="BJ32" s="118"/>
      <c r="BK32" s="123"/>
      <c r="BL32" s="123"/>
      <c r="BM32" s="123"/>
      <c r="BN32" s="123"/>
      <c r="BO32" s="123"/>
      <c r="BP32" s="123"/>
      <c r="BQ32" s="123"/>
      <c r="BR32" s="118"/>
      <c r="BS32" s="71"/>
      <c r="BT32" s="72"/>
      <c r="BU32" s="72"/>
      <c r="BV32" s="47"/>
      <c r="BW32" s="47"/>
      <c r="BX32" s="47"/>
      <c r="BY32" s="47"/>
    </row>
    <row r="33" spans="1:77" s="94" customFormat="1" ht="12.75" customHeight="1">
      <c r="A33" s="278">
        <v>1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>
        <v>2</v>
      </c>
      <c r="M33" s="278"/>
      <c r="N33" s="278"/>
      <c r="O33" s="278"/>
      <c r="P33" s="317">
        <v>3</v>
      </c>
      <c r="Q33" s="318"/>
      <c r="R33" s="318"/>
      <c r="S33" s="318"/>
      <c r="T33" s="318"/>
      <c r="U33" s="318"/>
      <c r="V33" s="319"/>
      <c r="W33" s="320">
        <v>4</v>
      </c>
      <c r="X33" s="249"/>
      <c r="Y33" s="249"/>
      <c r="Z33" s="249"/>
      <c r="AA33" s="249"/>
      <c r="AB33" s="321"/>
      <c r="AC33" s="320">
        <v>5</v>
      </c>
      <c r="AD33" s="249"/>
      <c r="AE33" s="249"/>
      <c r="AF33" s="249"/>
      <c r="AG33" s="249"/>
      <c r="AH33" s="249"/>
      <c r="AI33" s="321"/>
      <c r="AJ33" s="320">
        <v>6</v>
      </c>
      <c r="AK33" s="249"/>
      <c r="AL33" s="249"/>
      <c r="AM33" s="249"/>
      <c r="AN33" s="249"/>
      <c r="AO33" s="321"/>
      <c r="AP33" s="320">
        <v>7</v>
      </c>
      <c r="AQ33" s="249"/>
      <c r="AR33" s="249"/>
      <c r="AS33" s="249"/>
      <c r="AT33" s="249"/>
      <c r="AU33" s="249"/>
      <c r="AV33" s="321"/>
      <c r="AW33" s="320">
        <v>8</v>
      </c>
      <c r="AX33" s="249"/>
      <c r="AY33" s="249"/>
      <c r="AZ33" s="249"/>
      <c r="BA33" s="249"/>
      <c r="BB33" s="249"/>
      <c r="BC33" s="321"/>
      <c r="BD33" s="320">
        <v>9</v>
      </c>
      <c r="BE33" s="249"/>
      <c r="BF33" s="249"/>
      <c r="BG33" s="249"/>
      <c r="BH33" s="249"/>
      <c r="BI33" s="321"/>
      <c r="BJ33" s="320">
        <v>10</v>
      </c>
      <c r="BK33" s="249"/>
      <c r="BL33" s="249"/>
      <c r="BM33" s="249"/>
      <c r="BN33" s="249"/>
      <c r="BO33" s="249"/>
      <c r="BP33" s="249"/>
      <c r="BQ33" s="249"/>
      <c r="BR33" s="321"/>
      <c r="BS33" s="71"/>
      <c r="BT33" s="72"/>
      <c r="BU33" s="72"/>
      <c r="BV33" s="47"/>
      <c r="BW33" s="47"/>
      <c r="BX33" s="47"/>
      <c r="BY33" s="47"/>
    </row>
    <row r="34" spans="1:77" ht="27" customHeight="1">
      <c r="A34" s="309" t="s">
        <v>24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1"/>
      <c r="L34" s="278">
        <v>4210</v>
      </c>
      <c r="M34" s="278"/>
      <c r="N34" s="278"/>
      <c r="O34" s="278"/>
      <c r="P34" s="79">
        <f>IF('Для розрахунків'!Q34&gt;=0,0,"(")</f>
        <v>0</v>
      </c>
      <c r="Q34" s="249" t="str">
        <f>IF('Для розрахунків'!Q34:U34=0,"-",ABS('Для розрахунків'!Q34:U34))</f>
        <v>-</v>
      </c>
      <c r="R34" s="249"/>
      <c r="S34" s="249"/>
      <c r="T34" s="249"/>
      <c r="U34" s="249"/>
      <c r="V34" s="80">
        <f>IF('Для розрахунків'!Q34&gt;=0,,")")</f>
        <v>0</v>
      </c>
      <c r="W34" s="81">
        <f>IF('Для розрахунків'!X34&gt;=0,,"(")</f>
        <v>0</v>
      </c>
      <c r="X34" s="249" t="str">
        <f>IF('Для розрахунків'!X34:AA34=0,"-",ABS('Для розрахунків'!X34:AA34))</f>
        <v>-</v>
      </c>
      <c r="Y34" s="249"/>
      <c r="Z34" s="249"/>
      <c r="AA34" s="249"/>
      <c r="AB34" s="80">
        <f>IF('Для розрахунків'!X34&gt;=0,,")")</f>
        <v>0</v>
      </c>
      <c r="AC34" s="81">
        <f>IF('Для розрахунків'!AD34&gt;=0,,"(")</f>
        <v>0</v>
      </c>
      <c r="AD34" s="249" t="str">
        <f>IF('Для розрахунків'!AD34:AH34=0,"-",ABS('Для розрахунків'!AD34:AH34))</f>
        <v>-</v>
      </c>
      <c r="AE34" s="249"/>
      <c r="AF34" s="249"/>
      <c r="AG34" s="249"/>
      <c r="AH34" s="249"/>
      <c r="AI34" s="80">
        <f>IF('Для розрахунків'!AD34&gt;=0,,")")</f>
        <v>0</v>
      </c>
      <c r="AJ34" s="81">
        <f>IF('Для розрахунків'!AK34&gt;=0,,"(")</f>
        <v>0</v>
      </c>
      <c r="AK34" s="249" t="str">
        <f>IF('Для розрахунків'!AK34:AN34=0,"-",ABS('Для розрахунків'!AK34:AN34))</f>
        <v>-</v>
      </c>
      <c r="AL34" s="249"/>
      <c r="AM34" s="249"/>
      <c r="AN34" s="249"/>
      <c r="AO34" s="80">
        <f>IF('Для розрахунків'!AK34&gt;=0,,")")</f>
        <v>0</v>
      </c>
      <c r="AP34" s="81">
        <f>IF('Для розрахунків'!AQ34&gt;=0,,"(")</f>
        <v>0</v>
      </c>
      <c r="AQ34" s="249" t="str">
        <f>IF('Для розрахунків'!AQ34:AU34=0,"-",ABS('Для розрахунків'!AQ34:AU34))</f>
        <v>-</v>
      </c>
      <c r="AR34" s="249"/>
      <c r="AS34" s="249"/>
      <c r="AT34" s="249"/>
      <c r="AU34" s="249"/>
      <c r="AV34" s="80">
        <f>IF('Для розрахунків'!AQ34&gt;=0,,")")</f>
        <v>0</v>
      </c>
      <c r="AW34" s="81">
        <f>IF('Для розрахунків'!AX34&gt;=0,,"(")</f>
        <v>0</v>
      </c>
      <c r="AX34" s="249" t="str">
        <f>IF('Для розрахунків'!AX34:BB34=0,"-",ABS('Для розрахунків'!AX34:BB34))</f>
        <v>-</v>
      </c>
      <c r="AY34" s="249"/>
      <c r="AZ34" s="249"/>
      <c r="BA34" s="249"/>
      <c r="BB34" s="249"/>
      <c r="BC34" s="80">
        <f>IF('Для розрахунків'!AX34&gt;=0,,")")</f>
        <v>0</v>
      </c>
      <c r="BD34" s="81">
        <f>IF('Для розрахунків'!BE34&gt;=0,,"(")</f>
        <v>0</v>
      </c>
      <c r="BE34" s="249" t="str">
        <f>IF('Для розрахунків'!BE34:BH34=0,"-",ABS('Для розрахунків'!BE34:BH34))</f>
        <v>-</v>
      </c>
      <c r="BF34" s="249"/>
      <c r="BG34" s="249"/>
      <c r="BH34" s="249"/>
      <c r="BI34" s="80">
        <f>IF('Для розрахунків'!BE34&gt;=0,,")")</f>
        <v>0</v>
      </c>
      <c r="BJ34" s="81">
        <f>IF('Для розрахунків'!BK34&gt;=0,,"(")</f>
        <v>0</v>
      </c>
      <c r="BK34" s="249" t="str">
        <f>IF('Для розрахунків'!BK34:BQ34=0,"-",ABS('Для розрахунків'!BK34:BQ34))</f>
        <v>-</v>
      </c>
      <c r="BL34" s="249"/>
      <c r="BM34" s="249"/>
      <c r="BN34" s="249"/>
      <c r="BO34" s="249"/>
      <c r="BP34" s="249"/>
      <c r="BQ34" s="249"/>
      <c r="BR34" s="80">
        <f>IF('Для розрахунків'!BK34&gt;=0,,")")</f>
        <v>0</v>
      </c>
      <c r="BS34" s="77"/>
      <c r="BT34" s="72"/>
      <c r="BU34" s="72"/>
      <c r="BV34" s="47"/>
      <c r="BW34" s="47"/>
      <c r="BX34" s="47"/>
      <c r="BY34" s="47"/>
    </row>
    <row r="35" spans="1:77" s="2" customFormat="1" ht="84" customHeight="1">
      <c r="A35" s="140" t="s">
        <v>60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143" t="s">
        <v>61</v>
      </c>
      <c r="M35" s="143"/>
      <c r="N35" s="143"/>
      <c r="O35" s="143"/>
      <c r="P35" s="79">
        <f>IF('Для розрахунків'!Q35&gt;=0,0,"(")</f>
        <v>0</v>
      </c>
      <c r="Q35" s="249" t="str">
        <f>IF('Для розрахунків'!Q35:U35=0,"-",ABS('Для розрахунків'!Q35:U35))</f>
        <v>-</v>
      </c>
      <c r="R35" s="249"/>
      <c r="S35" s="249"/>
      <c r="T35" s="249"/>
      <c r="U35" s="249"/>
      <c r="V35" s="80">
        <f>IF('Для розрахунків'!Q35&gt;=0,,")")</f>
        <v>0</v>
      </c>
      <c r="W35" s="81">
        <f>IF('Для розрахунків'!X35&gt;=0,,"(")</f>
        <v>0</v>
      </c>
      <c r="X35" s="249" t="str">
        <f>IF('Для розрахунків'!X35:AA35=0,"-",ABS('Для розрахунків'!X35:AA35))</f>
        <v>-</v>
      </c>
      <c r="Y35" s="249"/>
      <c r="Z35" s="249"/>
      <c r="AA35" s="249"/>
      <c r="AB35" s="80">
        <f>IF('Для розрахунків'!X35&gt;=0,,")")</f>
        <v>0</v>
      </c>
      <c r="AC35" s="81">
        <f>IF('Для розрахунків'!AD35&gt;=0,,"(")</f>
        <v>0</v>
      </c>
      <c r="AD35" s="249" t="str">
        <f>IF('Для розрахунків'!AD35:AH35=0,"-",ABS('Для розрахунків'!AD35:AH35))</f>
        <v>-</v>
      </c>
      <c r="AE35" s="249"/>
      <c r="AF35" s="249"/>
      <c r="AG35" s="249"/>
      <c r="AH35" s="249"/>
      <c r="AI35" s="80">
        <f>IF('Для розрахунків'!AD35&gt;=0,,")")</f>
        <v>0</v>
      </c>
      <c r="AJ35" s="81">
        <f>IF('Для розрахунків'!AK35&gt;=0,,"(")</f>
        <v>0</v>
      </c>
      <c r="AK35" s="249" t="str">
        <f>IF('Для розрахунків'!AK35:AN35=0,"-",ABS('Для розрахунків'!AK35:AN35))</f>
        <v>-</v>
      </c>
      <c r="AL35" s="249"/>
      <c r="AM35" s="249"/>
      <c r="AN35" s="249"/>
      <c r="AO35" s="80">
        <f>IF('Для розрахунків'!AK35&gt;=0,,")")</f>
        <v>0</v>
      </c>
      <c r="AP35" s="81">
        <f>IF('Для розрахунків'!AQ35&gt;=0,,"(")</f>
        <v>0</v>
      </c>
      <c r="AQ35" s="249" t="str">
        <f>IF('Для розрахунків'!AQ35:AU35=0,"-",ABS('Для розрахунків'!AQ35:AU35))</f>
        <v>-</v>
      </c>
      <c r="AR35" s="249"/>
      <c r="AS35" s="249"/>
      <c r="AT35" s="249"/>
      <c r="AU35" s="249"/>
      <c r="AV35" s="80">
        <f>IF('Для розрахунків'!AQ35&gt;=0,,")")</f>
        <v>0</v>
      </c>
      <c r="AW35" s="81">
        <f>IF('Для розрахунків'!AX35&gt;=0,,"(")</f>
        <v>0</v>
      </c>
      <c r="AX35" s="249" t="str">
        <f>IF('Для розрахунків'!AX35:BB35=0,"-",ABS('Для розрахунків'!AX35:BB35))</f>
        <v>-</v>
      </c>
      <c r="AY35" s="249"/>
      <c r="AZ35" s="249"/>
      <c r="BA35" s="249"/>
      <c r="BB35" s="249"/>
      <c r="BC35" s="80">
        <f>IF('Для розрахунків'!AX35&gt;=0,,")")</f>
        <v>0</v>
      </c>
      <c r="BD35" s="81">
        <f>IF('Для розрахунків'!BE35&gt;=0,,"(")</f>
        <v>0</v>
      </c>
      <c r="BE35" s="249" t="str">
        <f>IF('Для розрахунків'!BE35:BH35=0,"-",ABS('Для розрахунків'!BE35:BH35))</f>
        <v>-</v>
      </c>
      <c r="BF35" s="249"/>
      <c r="BG35" s="249"/>
      <c r="BH35" s="249"/>
      <c r="BI35" s="80">
        <f>IF('Для розрахунків'!BE35&gt;=0,,")")</f>
        <v>0</v>
      </c>
      <c r="BJ35" s="81">
        <f>IF('Для розрахунків'!BK35&gt;=0,,"(")</f>
        <v>0</v>
      </c>
      <c r="BK35" s="249" t="str">
        <f>IF('Для розрахунків'!BK35:BQ35=0,"-",ABS('Для розрахунків'!BK35:BQ35))</f>
        <v>-</v>
      </c>
      <c r="BL35" s="249"/>
      <c r="BM35" s="249"/>
      <c r="BN35" s="249"/>
      <c r="BO35" s="249"/>
      <c r="BP35" s="249"/>
      <c r="BQ35" s="249"/>
      <c r="BR35" s="80">
        <f>IF('Для розрахунків'!BK35&gt;=0,,")")</f>
        <v>0</v>
      </c>
      <c r="BS35" s="64"/>
      <c r="BT35" s="64"/>
      <c r="BU35" s="5"/>
      <c r="BV35" s="46"/>
      <c r="BW35" s="46"/>
      <c r="BX35" s="46"/>
      <c r="BY35" s="46"/>
    </row>
    <row r="36" spans="1:77" s="2" customFormat="1" ht="69" customHeight="1">
      <c r="A36" s="140" t="s">
        <v>62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2"/>
      <c r="L36" s="143" t="s">
        <v>63</v>
      </c>
      <c r="M36" s="143"/>
      <c r="N36" s="143"/>
      <c r="O36" s="143"/>
      <c r="P36" s="79">
        <f>IF('Для розрахунків'!Q36&gt;=0,0,"(")</f>
        <v>0</v>
      </c>
      <c r="Q36" s="249" t="str">
        <f>IF('Для розрахунків'!Q36:U36=0,"-",ABS('Для розрахунків'!Q36:U36))</f>
        <v>-</v>
      </c>
      <c r="R36" s="249"/>
      <c r="S36" s="249"/>
      <c r="T36" s="249"/>
      <c r="U36" s="249"/>
      <c r="V36" s="80">
        <f>IF('Для розрахунків'!Q36&gt;=0,,")")</f>
        <v>0</v>
      </c>
      <c r="W36" s="81">
        <f>IF('Для розрахунків'!X36&gt;=0,,"(")</f>
        <v>0</v>
      </c>
      <c r="X36" s="249" t="str">
        <f>IF('Для розрахунків'!X36:AA36=0,"-",ABS('Для розрахунків'!X36:AA36))</f>
        <v>-</v>
      </c>
      <c r="Y36" s="249"/>
      <c r="Z36" s="249"/>
      <c r="AA36" s="249"/>
      <c r="AB36" s="80">
        <f>IF('Для розрахунків'!X36&gt;=0,,")")</f>
        <v>0</v>
      </c>
      <c r="AC36" s="81">
        <f>IF('Для розрахунків'!AD36&gt;=0,,"(")</f>
        <v>0</v>
      </c>
      <c r="AD36" s="249" t="str">
        <f>IF('Для розрахунків'!AD36:AH36=0,"-",ABS('Для розрахунків'!AD36:AH36))</f>
        <v>-</v>
      </c>
      <c r="AE36" s="249"/>
      <c r="AF36" s="249"/>
      <c r="AG36" s="249"/>
      <c r="AH36" s="249"/>
      <c r="AI36" s="80">
        <f>IF('Для розрахунків'!AD36&gt;=0,,")")</f>
        <v>0</v>
      </c>
      <c r="AJ36" s="81">
        <f>IF('Для розрахунків'!AK36&gt;=0,,"(")</f>
        <v>0</v>
      </c>
      <c r="AK36" s="249" t="str">
        <f>IF('Для розрахунків'!AK36:AN36=0,"-",ABS('Для розрахунків'!AK36:AN36))</f>
        <v>-</v>
      </c>
      <c r="AL36" s="249"/>
      <c r="AM36" s="249"/>
      <c r="AN36" s="249"/>
      <c r="AO36" s="80">
        <f>IF('Для розрахунків'!AK36&gt;=0,,")")</f>
        <v>0</v>
      </c>
      <c r="AP36" s="81">
        <f>IF('Для розрахунків'!AQ36&gt;=0,,"(")</f>
        <v>0</v>
      </c>
      <c r="AQ36" s="249" t="str">
        <f>IF('Для розрахунків'!AQ36:AU36=0,"-",ABS('Для розрахунків'!AQ36:AU36))</f>
        <v>-</v>
      </c>
      <c r="AR36" s="249"/>
      <c r="AS36" s="249"/>
      <c r="AT36" s="249"/>
      <c r="AU36" s="249"/>
      <c r="AV36" s="80">
        <f>IF('Для розрахунків'!AQ36&gt;=0,,")")</f>
        <v>0</v>
      </c>
      <c r="AW36" s="81">
        <f>IF('Для розрахунків'!AX36&gt;=0,,"(")</f>
        <v>0</v>
      </c>
      <c r="AX36" s="249" t="str">
        <f>IF('Для розрахунків'!AX36:BB36=0,"-",ABS('Для розрахунків'!AX36:BB36))</f>
        <v>-</v>
      </c>
      <c r="AY36" s="249"/>
      <c r="AZ36" s="249"/>
      <c r="BA36" s="249"/>
      <c r="BB36" s="249"/>
      <c r="BC36" s="80">
        <f>IF('Для розрахунків'!AX36&gt;=0,,")")</f>
        <v>0</v>
      </c>
      <c r="BD36" s="81">
        <f>IF('Для розрахунків'!BE36&gt;=0,,"(")</f>
        <v>0</v>
      </c>
      <c r="BE36" s="249" t="str">
        <f>IF('Для розрахунків'!BE36:BH36=0,"-",ABS('Для розрахунків'!BE36:BH36))</f>
        <v>-</v>
      </c>
      <c r="BF36" s="249"/>
      <c r="BG36" s="249"/>
      <c r="BH36" s="249"/>
      <c r="BI36" s="80">
        <f>IF('Для розрахунків'!BE36&gt;=0,,")")</f>
        <v>0</v>
      </c>
      <c r="BJ36" s="81">
        <f>IF('Для розрахунків'!BK36&gt;=0,,"(")</f>
        <v>0</v>
      </c>
      <c r="BK36" s="249" t="str">
        <f>IF('Для розрахунків'!BK36:BQ36=0,"-",ABS('Для розрахунків'!BK36:BQ36))</f>
        <v>-</v>
      </c>
      <c r="BL36" s="249"/>
      <c r="BM36" s="249"/>
      <c r="BN36" s="249"/>
      <c r="BO36" s="249"/>
      <c r="BP36" s="249"/>
      <c r="BQ36" s="249"/>
      <c r="BR36" s="80">
        <f>IF('Для розрахунків'!BK36&gt;=0,,")")</f>
        <v>0</v>
      </c>
      <c r="BS36" s="64"/>
      <c r="BT36" s="64"/>
      <c r="BU36" s="5"/>
      <c r="BV36" s="46"/>
      <c r="BW36" s="46"/>
      <c r="BX36" s="46"/>
      <c r="BY36" s="46"/>
    </row>
    <row r="37" spans="1:77" s="2" customFormat="1" ht="55.5" customHeight="1">
      <c r="A37" s="140" t="s">
        <v>64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2"/>
      <c r="L37" s="143" t="s">
        <v>65</v>
      </c>
      <c r="M37" s="143"/>
      <c r="N37" s="143"/>
      <c r="O37" s="143"/>
      <c r="P37" s="82">
        <f>IF('Для розрахунків'!Q37&gt;=0,0,"(")</f>
        <v>0</v>
      </c>
      <c r="Q37" s="250" t="str">
        <f>IF('Для розрахунків'!Q37:U37=0,"-",ABS('Для розрахунків'!Q37:U37))</f>
        <v>-</v>
      </c>
      <c r="R37" s="250"/>
      <c r="S37" s="250"/>
      <c r="T37" s="250"/>
      <c r="U37" s="250"/>
      <c r="V37" s="83">
        <f>IF('Для розрахунків'!Q37&gt;=0,,")")</f>
        <v>0</v>
      </c>
      <c r="W37" s="84">
        <f>IF('Для розрахунків'!X37&gt;=0,,"(")</f>
        <v>0</v>
      </c>
      <c r="X37" s="250" t="str">
        <f>IF('Для розрахунків'!X37:AA37=0,"-",ABS('Для розрахунків'!X37:AA37))</f>
        <v>-</v>
      </c>
      <c r="Y37" s="250"/>
      <c r="Z37" s="250"/>
      <c r="AA37" s="250"/>
      <c r="AB37" s="83">
        <f>IF('Для розрахунків'!X37&gt;=0,,")")</f>
        <v>0</v>
      </c>
      <c r="AC37" s="84">
        <f>IF('Для розрахунків'!AD37&gt;=0,,"(")</f>
        <v>0</v>
      </c>
      <c r="AD37" s="250" t="str">
        <f>IF('Для розрахунків'!AD37:AH37=0,"-",ABS('Для розрахунків'!AD37:AH37))</f>
        <v>-</v>
      </c>
      <c r="AE37" s="250"/>
      <c r="AF37" s="250"/>
      <c r="AG37" s="250"/>
      <c r="AH37" s="250"/>
      <c r="AI37" s="83">
        <f>IF('Для розрахунків'!AD37&gt;=0,,")")</f>
        <v>0</v>
      </c>
      <c r="AJ37" s="81">
        <f>IF('Для розрахунків'!AK37&gt;=0,,"(")</f>
        <v>0</v>
      </c>
      <c r="AK37" s="249" t="str">
        <f>IF('Для розрахунків'!AK37:AN37=0,"-",ABS('Для розрахунків'!AK37:AN37))</f>
        <v>-</v>
      </c>
      <c r="AL37" s="249"/>
      <c r="AM37" s="249"/>
      <c r="AN37" s="249"/>
      <c r="AO37" s="80">
        <f>IF('Для розрахунків'!AK37&gt;=0,,")")</f>
        <v>0</v>
      </c>
      <c r="AP37" s="84">
        <f>IF('Для розрахунків'!AQ37&gt;=0,,"(")</f>
        <v>0</v>
      </c>
      <c r="AQ37" s="250" t="str">
        <f>IF('Для розрахунків'!AQ37:AU37=0,"-",ABS('Для розрахунків'!AQ37:AU37))</f>
        <v>-</v>
      </c>
      <c r="AR37" s="250"/>
      <c r="AS37" s="250"/>
      <c r="AT37" s="250"/>
      <c r="AU37" s="250"/>
      <c r="AV37" s="80">
        <f>IF('Для розрахунків'!AQ37&gt;=0,,")")</f>
        <v>0</v>
      </c>
      <c r="AW37" s="81">
        <f>IF('Для розрахунків'!AX37&gt;=0,,"(")</f>
        <v>0</v>
      </c>
      <c r="AX37" s="249" t="str">
        <f>IF('Для розрахунків'!AX37:BB37=0,"-",ABS('Для розрахунків'!AX37:BB37))</f>
        <v>-</v>
      </c>
      <c r="AY37" s="249"/>
      <c r="AZ37" s="249"/>
      <c r="BA37" s="249"/>
      <c r="BB37" s="249"/>
      <c r="BC37" s="80">
        <f>IF('Для розрахунків'!AX37&gt;=0,,")")</f>
        <v>0</v>
      </c>
      <c r="BD37" s="81">
        <f>IF('Для розрахунків'!BE37&gt;=0,,"(")</f>
        <v>0</v>
      </c>
      <c r="BE37" s="249" t="str">
        <f>IF('Для розрахунків'!BE37:BH37=0,"-",ABS('Для розрахунків'!BE37:BH37))</f>
        <v>-</v>
      </c>
      <c r="BF37" s="249"/>
      <c r="BG37" s="249"/>
      <c r="BH37" s="249"/>
      <c r="BI37" s="80">
        <f>IF('Для розрахунків'!BE37&gt;=0,,")")</f>
        <v>0</v>
      </c>
      <c r="BJ37" s="84">
        <f>IF('Для розрахунків'!BK37&gt;=0,,"(")</f>
        <v>0</v>
      </c>
      <c r="BK37" s="250" t="str">
        <f>IF('Для розрахунків'!BK37:BQ37=0,"-",ABS('Для розрахунків'!BK37:BQ37))</f>
        <v>-</v>
      </c>
      <c r="BL37" s="250"/>
      <c r="BM37" s="250"/>
      <c r="BN37" s="250"/>
      <c r="BO37" s="250"/>
      <c r="BP37" s="250"/>
      <c r="BQ37" s="250"/>
      <c r="BR37" s="83">
        <f>IF('Для розрахунків'!BK37&gt;=0,,")")</f>
        <v>0</v>
      </c>
      <c r="BS37" s="64"/>
      <c r="BT37" s="64"/>
      <c r="BU37" s="5"/>
      <c r="BV37" s="46"/>
      <c r="BW37" s="46"/>
      <c r="BX37" s="46"/>
      <c r="BY37" s="46"/>
    </row>
    <row r="38" spans="1:77" s="89" customFormat="1" ht="13.5" customHeight="1">
      <c r="A38" s="304" t="s">
        <v>25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6"/>
      <c r="L38" s="312">
        <v>4240</v>
      </c>
      <c r="M38" s="307"/>
      <c r="N38" s="307"/>
      <c r="O38" s="307"/>
      <c r="P38" s="82"/>
      <c r="Q38" s="250"/>
      <c r="R38" s="250"/>
      <c r="S38" s="250"/>
      <c r="T38" s="250"/>
      <c r="U38" s="250"/>
      <c r="V38" s="92"/>
      <c r="W38" s="84">
        <f>IF('Для розрахунків'!X38&gt;=0,,"(")</f>
        <v>0</v>
      </c>
      <c r="X38" s="250"/>
      <c r="Y38" s="250"/>
      <c r="Z38" s="250"/>
      <c r="AA38" s="250"/>
      <c r="AB38" s="92"/>
      <c r="AC38" s="84"/>
      <c r="AD38" s="250"/>
      <c r="AE38" s="250"/>
      <c r="AF38" s="250"/>
      <c r="AG38" s="250"/>
      <c r="AH38" s="250"/>
      <c r="AI38" s="83"/>
      <c r="AJ38" s="92"/>
      <c r="AK38" s="250"/>
      <c r="AL38" s="250"/>
      <c r="AM38" s="250"/>
      <c r="AN38" s="250"/>
      <c r="AO38" s="92"/>
      <c r="AP38" s="84">
        <f>IF('Для розрахунків'!AQ38&gt;=0,,"(")</f>
        <v>0</v>
      </c>
      <c r="AQ38" s="250"/>
      <c r="AR38" s="250"/>
      <c r="AS38" s="250"/>
      <c r="AT38" s="250"/>
      <c r="AU38" s="250"/>
      <c r="AV38" s="83"/>
      <c r="AW38" s="84"/>
      <c r="AX38" s="250"/>
      <c r="AY38" s="250"/>
      <c r="AZ38" s="250"/>
      <c r="BA38" s="250"/>
      <c r="BB38" s="250"/>
      <c r="BC38" s="83"/>
      <c r="BD38" s="84"/>
      <c r="BE38" s="250"/>
      <c r="BF38" s="250"/>
      <c r="BG38" s="250"/>
      <c r="BH38" s="250"/>
      <c r="BI38" s="92"/>
      <c r="BJ38" s="84"/>
      <c r="BK38" s="250"/>
      <c r="BL38" s="250"/>
      <c r="BM38" s="250"/>
      <c r="BN38" s="250"/>
      <c r="BO38" s="250"/>
      <c r="BP38" s="250"/>
      <c r="BQ38" s="250"/>
      <c r="BR38" s="83">
        <f>IF('Для розрахунків'!BK38&gt;=0,,")")</f>
        <v>0</v>
      </c>
      <c r="BS38" s="87"/>
      <c r="BT38" s="88"/>
      <c r="BU38" s="88"/>
      <c r="BV38" s="47"/>
      <c r="BW38" s="47"/>
      <c r="BX38" s="47"/>
      <c r="BY38" s="47"/>
    </row>
    <row r="39" spans="1:77" s="89" customFormat="1" ht="28.5" customHeight="1">
      <c r="A39" s="295" t="s">
        <v>26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/>
      <c r="L39" s="313"/>
      <c r="M39" s="308"/>
      <c r="N39" s="308"/>
      <c r="O39" s="308"/>
      <c r="P39" s="116">
        <f>IF('Для розрахунків'!Q39&gt;=0,0,"(")</f>
        <v>0</v>
      </c>
      <c r="Q39" s="292">
        <f>IF('Для розрахунків'!Q39:U39=0,"-",ABS('Для розрахунків'!Q39:U39))</f>
        <v>200</v>
      </c>
      <c r="R39" s="292"/>
      <c r="S39" s="292"/>
      <c r="T39" s="292"/>
      <c r="U39" s="292"/>
      <c r="V39" s="93">
        <f>IF('Для розрахунків'!Q39&gt;=0,,")")</f>
        <v>0</v>
      </c>
      <c r="W39" s="86">
        <f>IF('Для розрахунків'!X39&gt;=0,,"(")</f>
        <v>0</v>
      </c>
      <c r="X39" s="292" t="str">
        <f>IF('Для розрахунків'!X39:AA39=0,"-",ABS('Для розрахунків'!X39:AA39))</f>
        <v>-</v>
      </c>
      <c r="Y39" s="292"/>
      <c r="Z39" s="292"/>
      <c r="AA39" s="292"/>
      <c r="AB39" s="93">
        <f>IF('Для розрахунків'!X39&gt;=0,,")")</f>
        <v>0</v>
      </c>
      <c r="AC39" s="86">
        <f>IF('Для розрахунків'!AD39&gt;=0,,"(")</f>
        <v>0</v>
      </c>
      <c r="AD39" s="292" t="str">
        <f>IF('Для розрахунків'!AD39:AH39=0,"-",ABS('Для розрахунків'!AD39:AH39))</f>
        <v>-</v>
      </c>
      <c r="AE39" s="292"/>
      <c r="AF39" s="292"/>
      <c r="AG39" s="292"/>
      <c r="AH39" s="292"/>
      <c r="AI39" s="85">
        <f>IF('Для розрахунків'!AD39&gt;=0,,")")</f>
        <v>0</v>
      </c>
      <c r="AJ39" s="93">
        <f>IF('Для розрахунків'!AK39&gt;=0,,"(")</f>
        <v>0</v>
      </c>
      <c r="AK39" s="292" t="str">
        <f>IF('Для розрахунків'!AK39:AN39=0,"-",ABS('Для розрахунків'!AK39:AN39))</f>
        <v>-</v>
      </c>
      <c r="AL39" s="292"/>
      <c r="AM39" s="292"/>
      <c r="AN39" s="292"/>
      <c r="AO39" s="93">
        <f>IF('Для розрахунків'!AK39&gt;=0,,")")</f>
        <v>0</v>
      </c>
      <c r="AP39" s="86">
        <f>IF('Для розрахунків'!AQ39&gt;=0,,"(")</f>
        <v>0</v>
      </c>
      <c r="AQ39" s="292" t="str">
        <f>IF('Для розрахунків'!AQ39:AU39=0,"-",ABS('Для розрахунків'!AQ39:AU39))</f>
        <v>-</v>
      </c>
      <c r="AR39" s="292"/>
      <c r="AS39" s="292"/>
      <c r="AT39" s="292"/>
      <c r="AU39" s="292"/>
      <c r="AV39" s="85">
        <f>IF('Для розрахунків'!AQ39&gt;=0,,")")</f>
        <v>0</v>
      </c>
      <c r="AW39" s="86">
        <f>IF('Для розрахунків'!AX39&gt;=0,,"(")</f>
        <v>0</v>
      </c>
      <c r="AX39" s="292" t="str">
        <f>IF('Для розрахунків'!AX39:BB39=0,"-",ABS('Для розрахунків'!AX39:BB39))</f>
        <v>-</v>
      </c>
      <c r="AY39" s="292"/>
      <c r="AZ39" s="292"/>
      <c r="BA39" s="292"/>
      <c r="BB39" s="292"/>
      <c r="BC39" s="85">
        <f>IF('Для розрахунків'!AX39&gt;=0,,")")</f>
        <v>0</v>
      </c>
      <c r="BD39" s="86">
        <f>IF('Для розрахунків'!BE39&gt;=0,,"(")</f>
        <v>0</v>
      </c>
      <c r="BE39" s="292" t="str">
        <f>IF('Для розрахунків'!BE39:BH39=0,"-",ABS('Для розрахунків'!BE39:BH39))</f>
        <v>-</v>
      </c>
      <c r="BF39" s="292"/>
      <c r="BG39" s="292"/>
      <c r="BH39" s="292"/>
      <c r="BI39" s="93">
        <f>IF('Для розрахунків'!BE39&gt;=0,,")")</f>
        <v>0</v>
      </c>
      <c r="BJ39" s="86">
        <f>IF('Для розрахунків'!BK39&gt;=0,,"(")</f>
        <v>0</v>
      </c>
      <c r="BK39" s="292">
        <f>IF('Для розрахунків'!BK39:BQ39=0,"-",ABS('Для розрахунків'!BK39:BQ39))</f>
        <v>200</v>
      </c>
      <c r="BL39" s="292"/>
      <c r="BM39" s="292"/>
      <c r="BN39" s="292"/>
      <c r="BO39" s="292"/>
      <c r="BP39" s="292"/>
      <c r="BQ39" s="292"/>
      <c r="BR39" s="85">
        <f>IF('Для розрахунків'!BK39&gt;=0,,")")</f>
        <v>0</v>
      </c>
      <c r="BS39" s="90"/>
      <c r="BT39" s="88"/>
      <c r="BU39" s="88"/>
      <c r="BV39" s="47"/>
      <c r="BW39" s="47"/>
      <c r="BX39" s="47"/>
      <c r="BY39" s="47"/>
    </row>
    <row r="40" spans="1:77" ht="39" customHeight="1">
      <c r="A40" s="315" t="s">
        <v>27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278">
        <v>4245</v>
      </c>
      <c r="M40" s="278"/>
      <c r="N40" s="278"/>
      <c r="O40" s="278"/>
      <c r="P40" s="119">
        <f>IF('Для розрахунків'!Q40&gt;=0,0,"(")</f>
        <v>0</v>
      </c>
      <c r="Q40" s="314" t="str">
        <f>IF('Для розрахунків'!Q40:U40=0,"-",ABS('Для розрахунків'!Q40:U40))</f>
        <v>-</v>
      </c>
      <c r="R40" s="314"/>
      <c r="S40" s="314"/>
      <c r="T40" s="314"/>
      <c r="U40" s="314"/>
      <c r="V40" s="120">
        <f>IF('Для розрахунків'!Q40&gt;=0,,")")</f>
        <v>0</v>
      </c>
      <c r="W40" s="121">
        <f>IF('Для розрахунків'!X40&gt;=0,,"(")</f>
        <v>0</v>
      </c>
      <c r="X40" s="314" t="str">
        <f>IF('Для розрахунків'!X40:AA40=0,"-",ABS('Для розрахунків'!X40:AA40))</f>
        <v>-</v>
      </c>
      <c r="Y40" s="314"/>
      <c r="Z40" s="314"/>
      <c r="AA40" s="314"/>
      <c r="AB40" s="120">
        <f>IF('Для розрахунків'!X40&gt;=0,,")")</f>
        <v>0</v>
      </c>
      <c r="AC40" s="121">
        <f>IF('Для розрахунків'!AD40&gt;=0,,"(")</f>
        <v>0</v>
      </c>
      <c r="AD40" s="314" t="str">
        <f>IF('Для розрахунків'!AD40:AH40=0,"-",ABS('Для розрахунків'!AD40:AH40))</f>
        <v>-</v>
      </c>
      <c r="AE40" s="314"/>
      <c r="AF40" s="314"/>
      <c r="AG40" s="314"/>
      <c r="AH40" s="314"/>
      <c r="AI40" s="120">
        <f>IF('Для розрахунків'!AD40&gt;=0,,")")</f>
        <v>0</v>
      </c>
      <c r="AJ40" s="81">
        <f>IF('Для розрахунків'!AK40&gt;=0,,"(")</f>
        <v>0</v>
      </c>
      <c r="AK40" s="249" t="str">
        <f>IF('Для розрахунків'!AK40:AN40=0,"-",ABS('Для розрахунків'!AK40:AN40))</f>
        <v>-</v>
      </c>
      <c r="AL40" s="249"/>
      <c r="AM40" s="249"/>
      <c r="AN40" s="249"/>
      <c r="AO40" s="80">
        <f>IF('Для розрахунків'!AK40&gt;=0,,")")</f>
        <v>0</v>
      </c>
      <c r="AP40" s="81">
        <f>IF('Для розрахунків'!AQ40&gt;=0,,"(")</f>
        <v>0</v>
      </c>
      <c r="AQ40" s="249" t="str">
        <f>IF('Для розрахунків'!AQ40:AU40=0,"-",ABS('Для розрахунків'!AQ40:AU40))</f>
        <v>-</v>
      </c>
      <c r="AR40" s="249"/>
      <c r="AS40" s="249"/>
      <c r="AT40" s="249"/>
      <c r="AU40" s="249"/>
      <c r="AV40" s="80">
        <f>IF('Для розрахунків'!AQ40&gt;=0,,")")</f>
        <v>0</v>
      </c>
      <c r="AW40" s="81">
        <f>IF('Для розрахунків'!AX40&gt;=0,,"(")</f>
        <v>0</v>
      </c>
      <c r="AX40" s="249" t="str">
        <f>IF('Для розрахунків'!AX40:BB40=0,"-",ABS('Для розрахунків'!AX40:BB40))</f>
        <v>-</v>
      </c>
      <c r="AY40" s="249"/>
      <c r="AZ40" s="249"/>
      <c r="BA40" s="249"/>
      <c r="BB40" s="249"/>
      <c r="BC40" s="80">
        <f>IF('Для розрахунків'!AX40&gt;=0,,")")</f>
        <v>0</v>
      </c>
      <c r="BD40" s="81">
        <f>IF('Для розрахунків'!BE40&gt;=0,,"(")</f>
        <v>0</v>
      </c>
      <c r="BE40" s="249" t="str">
        <f>IF('Для розрахунків'!BE40:BH40=0,"-",ABS('Для розрахунків'!BE40:BH40))</f>
        <v>-</v>
      </c>
      <c r="BF40" s="249"/>
      <c r="BG40" s="249"/>
      <c r="BH40" s="249"/>
      <c r="BI40" s="80">
        <f>IF('Для розрахунків'!BE40&gt;=0,,")")</f>
        <v>0</v>
      </c>
      <c r="BJ40" s="86">
        <f>IF('Для розрахунків'!BK40&gt;=0,,"(")</f>
        <v>0</v>
      </c>
      <c r="BK40" s="292" t="str">
        <f>IF('Для розрахунків'!BK40:BQ40=0,"-",ABS('Для розрахунків'!BK40:BQ40))</f>
        <v>-</v>
      </c>
      <c r="BL40" s="292"/>
      <c r="BM40" s="292"/>
      <c r="BN40" s="292"/>
      <c r="BO40" s="292"/>
      <c r="BP40" s="292"/>
      <c r="BQ40" s="292"/>
      <c r="BR40" s="85">
        <f>IF('Для розрахунків'!BK40&gt;=0,,")")</f>
        <v>0</v>
      </c>
      <c r="BS40" s="71"/>
      <c r="BT40" s="72"/>
      <c r="BU40" s="72"/>
      <c r="BV40" s="47"/>
      <c r="BW40" s="47"/>
      <c r="BX40" s="47"/>
      <c r="BY40" s="47"/>
    </row>
    <row r="41" spans="1:77" ht="25.5" customHeight="1">
      <c r="A41" s="304" t="s">
        <v>28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6"/>
      <c r="L41" s="312">
        <v>4260</v>
      </c>
      <c r="M41" s="307"/>
      <c r="N41" s="307"/>
      <c r="O41" s="307"/>
      <c r="P41" s="82"/>
      <c r="Q41" s="250"/>
      <c r="R41" s="250"/>
      <c r="S41" s="250"/>
      <c r="T41" s="250"/>
      <c r="U41" s="250"/>
      <c r="V41" s="92"/>
      <c r="W41" s="84"/>
      <c r="X41" s="250"/>
      <c r="Y41" s="250"/>
      <c r="Z41" s="250"/>
      <c r="AA41" s="250"/>
      <c r="AB41" s="83"/>
      <c r="AC41" s="92"/>
      <c r="AD41" s="250"/>
      <c r="AE41" s="250"/>
      <c r="AF41" s="250"/>
      <c r="AG41" s="250"/>
      <c r="AH41" s="250"/>
      <c r="AI41" s="83"/>
      <c r="AJ41" s="92"/>
      <c r="AK41" s="250"/>
      <c r="AL41" s="250"/>
      <c r="AM41" s="250"/>
      <c r="AN41" s="250"/>
      <c r="AO41" s="83"/>
      <c r="AP41" s="84"/>
      <c r="AQ41" s="250"/>
      <c r="AR41" s="250"/>
      <c r="AS41" s="250"/>
      <c r="AT41" s="250"/>
      <c r="AU41" s="250"/>
      <c r="AV41" s="83"/>
      <c r="AW41" s="84"/>
      <c r="AX41" s="250"/>
      <c r="AY41" s="250"/>
      <c r="AZ41" s="250"/>
      <c r="BA41" s="250"/>
      <c r="BB41" s="250"/>
      <c r="BC41" s="83"/>
      <c r="BD41" s="84"/>
      <c r="BE41" s="250"/>
      <c r="BF41" s="250"/>
      <c r="BG41" s="250"/>
      <c r="BH41" s="250"/>
      <c r="BI41" s="83"/>
      <c r="BJ41" s="84"/>
      <c r="BK41" s="250"/>
      <c r="BL41" s="250"/>
      <c r="BM41" s="250"/>
      <c r="BN41" s="250"/>
      <c r="BO41" s="250"/>
      <c r="BP41" s="250"/>
      <c r="BQ41" s="250"/>
      <c r="BR41" s="83"/>
      <c r="BS41" s="71"/>
      <c r="BT41" s="72"/>
      <c r="BU41" s="72"/>
      <c r="BV41" s="47"/>
      <c r="BW41" s="47"/>
      <c r="BX41" s="47"/>
      <c r="BY41" s="47"/>
    </row>
    <row r="42" spans="1:77" ht="25.5" customHeight="1">
      <c r="A42" s="295" t="s">
        <v>29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7"/>
      <c r="L42" s="313"/>
      <c r="M42" s="308"/>
      <c r="N42" s="308"/>
      <c r="O42" s="308"/>
      <c r="P42" s="116">
        <f>IF('Для розрахунків'!Q42&gt;=0,0,"(")</f>
        <v>0</v>
      </c>
      <c r="Q42" s="292" t="str">
        <f>IF('Для розрахунків'!Q42:U42=0,"-",ABS('Для розрахунків'!Q42:U42))</f>
        <v>-</v>
      </c>
      <c r="R42" s="292"/>
      <c r="S42" s="292"/>
      <c r="T42" s="292"/>
      <c r="U42" s="292"/>
      <c r="V42" s="93">
        <f>IF('Для розрахунків'!Q42&gt;=0,,")")</f>
        <v>0</v>
      </c>
      <c r="W42" s="86">
        <f>IF('Для розрахунків'!X42&gt;=0,,"(")</f>
        <v>0</v>
      </c>
      <c r="X42" s="292" t="str">
        <f>IF('Для розрахунків'!X42:AA42=0,"-",ABS('Для розрахунків'!X42:AA42))</f>
        <v>-</v>
      </c>
      <c r="Y42" s="292"/>
      <c r="Z42" s="292"/>
      <c r="AA42" s="292"/>
      <c r="AB42" s="85">
        <f>IF('Для розрахунків'!X42&gt;=0,,")")</f>
        <v>0</v>
      </c>
      <c r="AC42" s="93">
        <f>IF('Для розрахунків'!AD42&gt;=0,,"(")</f>
        <v>0</v>
      </c>
      <c r="AD42" s="292" t="str">
        <f>IF('Для розрахунків'!AD42:AH42=0,"-",ABS('Для розрахунків'!AD42:AH42))</f>
        <v>-</v>
      </c>
      <c r="AE42" s="292"/>
      <c r="AF42" s="292"/>
      <c r="AG42" s="292"/>
      <c r="AH42" s="292"/>
      <c r="AI42" s="85">
        <f>IF('Для розрахунків'!AD42&gt;=0,,")")</f>
        <v>0</v>
      </c>
      <c r="AJ42" s="93">
        <f>IF('Для розрахунків'!AK42&gt;=0,,"(")</f>
        <v>0</v>
      </c>
      <c r="AK42" s="292" t="str">
        <f>IF('Для розрахунків'!AK42:AN42=0,"-",ABS('Для розрахунків'!AK42:AN42))</f>
        <v>-</v>
      </c>
      <c r="AL42" s="292"/>
      <c r="AM42" s="292"/>
      <c r="AN42" s="292"/>
      <c r="AO42" s="85">
        <f>IF('Для розрахунків'!AK42&gt;=0,,")")</f>
        <v>0</v>
      </c>
      <c r="AP42" s="86">
        <f>IF('Для розрахунків'!AQ42&gt;=0,,"(")</f>
        <v>0</v>
      </c>
      <c r="AQ42" s="292" t="str">
        <f>IF('Для розрахунків'!AQ42:AU42=0,"-",ABS('Для розрахунків'!AQ42:AU42))</f>
        <v>-</v>
      </c>
      <c r="AR42" s="292"/>
      <c r="AS42" s="292"/>
      <c r="AT42" s="292"/>
      <c r="AU42" s="292"/>
      <c r="AV42" s="85">
        <f>IF('Для розрахунків'!AQ42&gt;=0,,")")</f>
        <v>0</v>
      </c>
      <c r="AW42" s="86">
        <f>IF('Для розрахунків'!AX42&gt;=0,,"(")</f>
        <v>0</v>
      </c>
      <c r="AX42" s="292" t="str">
        <f>IF('Для розрахунків'!AX42:BB42=0,"-",ABS('Для розрахунків'!AX42:BB42))</f>
        <v>-</v>
      </c>
      <c r="AY42" s="292"/>
      <c r="AZ42" s="292"/>
      <c r="BA42" s="292"/>
      <c r="BB42" s="292"/>
      <c r="BC42" s="85">
        <f>IF('Для розрахунків'!AX42&gt;=0,,")")</f>
        <v>0</v>
      </c>
      <c r="BD42" s="86">
        <f>IF('Для розрахунків'!BE42&gt;=0,,"(")</f>
        <v>0</v>
      </c>
      <c r="BE42" s="292" t="str">
        <f>IF('Для розрахунків'!BE42:BH42=0,"-",ABS('Для розрахунків'!BE42:BH42))</f>
        <v>-</v>
      </c>
      <c r="BF42" s="292"/>
      <c r="BG42" s="292"/>
      <c r="BH42" s="292"/>
      <c r="BI42" s="85">
        <f>IF('Для розрахунків'!BE42&gt;=0,,")")</f>
        <v>0</v>
      </c>
      <c r="BJ42" s="86">
        <f>IF('Для розрахунків'!BK42&gt;=0,,"(")</f>
        <v>0</v>
      </c>
      <c r="BK42" s="292" t="str">
        <f>IF('Для розрахунків'!BK42:BQ42=0,"-",ABS('Для розрахунків'!BK42:BQ42))</f>
        <v>-</v>
      </c>
      <c r="BL42" s="292"/>
      <c r="BM42" s="292"/>
      <c r="BN42" s="292"/>
      <c r="BO42" s="292"/>
      <c r="BP42" s="292"/>
      <c r="BQ42" s="292"/>
      <c r="BR42" s="85">
        <f>IF('Для розрахунків'!BK42&gt;=0,,")")</f>
        <v>0</v>
      </c>
      <c r="BS42" s="71"/>
      <c r="BT42" s="72"/>
      <c r="BU42" s="72"/>
      <c r="BV42" s="47"/>
      <c r="BW42" s="47"/>
      <c r="BX42" s="47"/>
      <c r="BY42" s="47"/>
    </row>
    <row r="43" spans="1:77" ht="39" customHeight="1">
      <c r="A43" s="316" t="s">
        <v>30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278">
        <v>4265</v>
      </c>
      <c r="M43" s="278"/>
      <c r="N43" s="278"/>
      <c r="O43" s="278"/>
      <c r="P43" s="116">
        <f>IF('Для розрахунків'!Q43&gt;=0,0,"(")</f>
        <v>0</v>
      </c>
      <c r="Q43" s="292" t="str">
        <f>IF('Для розрахунків'!Q43:U43=0,"-",ABS('Для розрахунків'!Q43:U43))</f>
        <v>-</v>
      </c>
      <c r="R43" s="292"/>
      <c r="S43" s="292"/>
      <c r="T43" s="292"/>
      <c r="U43" s="292"/>
      <c r="V43" s="85">
        <f>IF('Для розрахунків'!Q43&gt;=0,,")")</f>
        <v>0</v>
      </c>
      <c r="W43" s="86">
        <f>IF('Для розрахунків'!X43&gt;=0,,"(")</f>
        <v>0</v>
      </c>
      <c r="X43" s="292" t="str">
        <f>IF('Для розрахунків'!X43:AA43=0,"-",ABS('Для розрахунків'!X43:AA43))</f>
        <v>-</v>
      </c>
      <c r="Y43" s="292"/>
      <c r="Z43" s="292"/>
      <c r="AA43" s="292"/>
      <c r="AB43" s="85">
        <f>IF('Для розрахунків'!X43&gt;=0,,")")</f>
        <v>0</v>
      </c>
      <c r="AC43" s="86">
        <f>IF('Для розрахунків'!AD43&gt;=0,,"(")</f>
        <v>0</v>
      </c>
      <c r="AD43" s="292" t="str">
        <f>IF('Для розрахунків'!AD43:AH43=0,"-",ABS('Для розрахунків'!AD43:AH43))</f>
        <v>-</v>
      </c>
      <c r="AE43" s="292"/>
      <c r="AF43" s="292"/>
      <c r="AG43" s="292"/>
      <c r="AH43" s="292"/>
      <c r="AI43" s="85">
        <f>IF('Для розрахунків'!AD43&gt;=0,,")")</f>
        <v>0</v>
      </c>
      <c r="AJ43" s="81">
        <f>IF('Для розрахунків'!AK43&gt;=0,,"(")</f>
        <v>0</v>
      </c>
      <c r="AK43" s="249" t="str">
        <f>IF('Для розрахунків'!AK43:AN43=0,"-",ABS('Для розрахунків'!AK43:AN43))</f>
        <v>-</v>
      </c>
      <c r="AL43" s="249"/>
      <c r="AM43" s="249"/>
      <c r="AN43" s="249"/>
      <c r="AO43" s="80">
        <f>IF('Для розрахунків'!AK43&gt;=0,,")")</f>
        <v>0</v>
      </c>
      <c r="AP43" s="81">
        <f>IF('Для розрахунків'!AQ43&gt;=0,,"(")</f>
        <v>0</v>
      </c>
      <c r="AQ43" s="249" t="str">
        <f>IF('Для розрахунків'!AQ43:AU43=0,"-",ABS('Для розрахунків'!AQ43:AU43))</f>
        <v>-</v>
      </c>
      <c r="AR43" s="249"/>
      <c r="AS43" s="249"/>
      <c r="AT43" s="249"/>
      <c r="AU43" s="249"/>
      <c r="AV43" s="80">
        <f>IF('Для розрахунків'!AQ43&gt;=0,,")")</f>
        <v>0</v>
      </c>
      <c r="AW43" s="81">
        <f>IF('Для розрахунків'!AX43&gt;=0,,"(")</f>
        <v>0</v>
      </c>
      <c r="AX43" s="249" t="str">
        <f>IF('Для розрахунків'!AX43:BB43=0,"-",ABS('Для розрахунків'!AX43:BB43))</f>
        <v>-</v>
      </c>
      <c r="AY43" s="249"/>
      <c r="AZ43" s="249"/>
      <c r="BA43" s="249"/>
      <c r="BB43" s="249"/>
      <c r="BC43" s="80">
        <f>IF('Для розрахунків'!AX43&gt;=0,,")")</f>
        <v>0</v>
      </c>
      <c r="BD43" s="81">
        <f>IF('Для розрахунків'!BE43&gt;=0,,"(")</f>
        <v>0</v>
      </c>
      <c r="BE43" s="249" t="str">
        <f>IF('Для розрахунків'!BE43:BH43=0,"-",ABS('Для розрахунків'!BE43:BH43))</f>
        <v>-</v>
      </c>
      <c r="BF43" s="249"/>
      <c r="BG43" s="249"/>
      <c r="BH43" s="249"/>
      <c r="BI43" s="80">
        <f>IF('Для розрахунків'!BE43&gt;=0,,")")</f>
        <v>0</v>
      </c>
      <c r="BJ43" s="81">
        <f>IF('Для розрахунків'!BK43&gt;=0,,"(")</f>
        <v>0</v>
      </c>
      <c r="BK43" s="249" t="str">
        <f>IF('Для розрахунків'!BK43:BQ43=0,"-",ABS('Для розрахунків'!BK43:BQ43))</f>
        <v>-</v>
      </c>
      <c r="BL43" s="249"/>
      <c r="BM43" s="249"/>
      <c r="BN43" s="249"/>
      <c r="BO43" s="249"/>
      <c r="BP43" s="249"/>
      <c r="BQ43" s="249"/>
      <c r="BR43" s="80">
        <f>IF('Для розрахунків'!BK43&gt;=0,,")")</f>
        <v>0</v>
      </c>
      <c r="BS43" s="71"/>
      <c r="BT43" s="72"/>
      <c r="BU43" s="72"/>
      <c r="BV43" s="47"/>
      <c r="BW43" s="47"/>
      <c r="BX43" s="47"/>
      <c r="BY43" s="47"/>
    </row>
    <row r="44" spans="1:77" ht="39" customHeight="1">
      <c r="A44" s="322" t="s">
        <v>31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3">
        <v>4270</v>
      </c>
      <c r="M44" s="323"/>
      <c r="N44" s="323"/>
      <c r="O44" s="323"/>
      <c r="P44" s="79">
        <f>IF('Для розрахунків'!Q44&gt;=0,0,"(")</f>
        <v>0</v>
      </c>
      <c r="Q44" s="248" t="str">
        <f>IF('Для розрахунків'!Q44:U44=0,"-",ABS('Для розрахунків'!Q44:U44))</f>
        <v>-</v>
      </c>
      <c r="R44" s="248"/>
      <c r="S44" s="248"/>
      <c r="T44" s="248"/>
      <c r="U44" s="248"/>
      <c r="V44" s="80">
        <f>IF('Для розрахунків'!Q44&gt;=0,,")")</f>
        <v>0</v>
      </c>
      <c r="W44" s="81">
        <f>IF('Для розрахунків'!X44&gt;=0,,"(")</f>
        <v>0</v>
      </c>
      <c r="X44" s="248" t="str">
        <f>IF('Для розрахунків'!X44:AA44=0,"-",ABS('Для розрахунків'!X44:AA44))</f>
        <v>-</v>
      </c>
      <c r="Y44" s="248"/>
      <c r="Z44" s="248"/>
      <c r="AA44" s="248"/>
      <c r="AB44" s="80">
        <f>IF('Для розрахунків'!X44&gt;=0,,")")</f>
        <v>0</v>
      </c>
      <c r="AC44" s="81">
        <f>IF('Для розрахунків'!AD44&gt;=0,,"(")</f>
        <v>0</v>
      </c>
      <c r="AD44" s="248" t="str">
        <f>IF('Для розрахунків'!AD44:AH44=0,"-",ABS('Для розрахунків'!AD44:AH44))</f>
        <v>-</v>
      </c>
      <c r="AE44" s="248"/>
      <c r="AF44" s="248"/>
      <c r="AG44" s="248"/>
      <c r="AH44" s="248"/>
      <c r="AI44" s="80">
        <f>IF('Для розрахунків'!AD44&gt;=0,,")")</f>
        <v>0</v>
      </c>
      <c r="AJ44" s="81">
        <f>IF('Для розрахунків'!AK44&gt;=0,,"(")</f>
        <v>0</v>
      </c>
      <c r="AK44" s="248" t="str">
        <f>IF('Для розрахунків'!AK44:AN44=0,"-",ABS('Для розрахунків'!AK44:AN44))</f>
        <v>-</v>
      </c>
      <c r="AL44" s="248"/>
      <c r="AM44" s="248"/>
      <c r="AN44" s="248"/>
      <c r="AO44" s="80">
        <f>IF('Для розрахунків'!AK44&gt;=0,,")")</f>
        <v>0</v>
      </c>
      <c r="AP44" s="81">
        <f>IF('Для розрахунків'!AQ44&gt;=0,,"(")</f>
        <v>0</v>
      </c>
      <c r="AQ44" s="248" t="str">
        <f>IF('Для розрахунків'!AQ44:AU44=0,"-",ABS('Для розрахунків'!AQ44:AU44))</f>
        <v>-</v>
      </c>
      <c r="AR44" s="248"/>
      <c r="AS44" s="248"/>
      <c r="AT44" s="248"/>
      <c r="AU44" s="248"/>
      <c r="AV44" s="80">
        <f>IF('Для розрахунків'!AQ44&gt;=0,,")")</f>
        <v>0</v>
      </c>
      <c r="AW44" s="81">
        <f>IF('Для розрахунків'!AX44&gt;=0,,"(")</f>
        <v>0</v>
      </c>
      <c r="AX44" s="248" t="str">
        <f>IF('Для розрахунків'!AX44:BB44=0,"-",ABS('Для розрахунків'!AX44:BB44))</f>
        <v>-</v>
      </c>
      <c r="AY44" s="248"/>
      <c r="AZ44" s="248"/>
      <c r="BA44" s="248"/>
      <c r="BB44" s="248"/>
      <c r="BC44" s="80">
        <f>IF('Для розрахунків'!AX44&gt;=0,,")")</f>
        <v>0</v>
      </c>
      <c r="BD44" s="81">
        <f>IF('Для розрахунків'!BE44&gt;=0,,"(")</f>
        <v>0</v>
      </c>
      <c r="BE44" s="248" t="str">
        <f>IF('Для розрахунків'!BE44:BH44=0,"-",ABS('Для розрахунків'!BE44:BH44))</f>
        <v>-</v>
      </c>
      <c r="BF44" s="248"/>
      <c r="BG44" s="248"/>
      <c r="BH44" s="248"/>
      <c r="BI44" s="80">
        <f>IF('Для розрахунків'!BE44&gt;=0,,")")</f>
        <v>0</v>
      </c>
      <c r="BJ44" s="81">
        <f>IF('Для розрахунків'!BK44&gt;=0,,"(")</f>
        <v>0</v>
      </c>
      <c r="BK44" s="248" t="str">
        <f>IF('Для розрахунків'!BK44:BQ44=0,"-",ABS('Для розрахунків'!BK44:BQ44))</f>
        <v>-</v>
      </c>
      <c r="BL44" s="248"/>
      <c r="BM44" s="248"/>
      <c r="BN44" s="248"/>
      <c r="BO44" s="248"/>
      <c r="BP44" s="248"/>
      <c r="BQ44" s="248"/>
      <c r="BR44" s="80">
        <f>IF('Для розрахунків'!BK44&gt;=0,,")")</f>
        <v>0</v>
      </c>
      <c r="BS44" s="71"/>
      <c r="BT44" s="72"/>
      <c r="BU44" s="72"/>
      <c r="BV44" s="47"/>
      <c r="BW44" s="47"/>
      <c r="BX44" s="47"/>
      <c r="BY44" s="47"/>
    </row>
    <row r="45" spans="1:77" ht="27" customHeight="1">
      <c r="A45" s="322" t="s">
        <v>32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3">
        <v>4275</v>
      </c>
      <c r="M45" s="323"/>
      <c r="N45" s="323"/>
      <c r="O45" s="323"/>
      <c r="P45" s="79">
        <f>IF('Для розрахунків'!Q45&gt;=0,0,"(")</f>
        <v>0</v>
      </c>
      <c r="Q45" s="248" t="str">
        <f>IF('Для розрахунків'!Q45:U45=0,"-",ABS('Для розрахунків'!Q45:U45))</f>
        <v>-</v>
      </c>
      <c r="R45" s="248"/>
      <c r="S45" s="248"/>
      <c r="T45" s="248"/>
      <c r="U45" s="248"/>
      <c r="V45" s="80">
        <f>IF('Для розрахунків'!Q45&gt;=0,,")")</f>
        <v>0</v>
      </c>
      <c r="W45" s="81">
        <f>IF('Для розрахунків'!X45&gt;=0,,"(")</f>
        <v>0</v>
      </c>
      <c r="X45" s="248" t="str">
        <f>IF('Для розрахунків'!X45:AA45=0,"-",ABS('Для розрахунків'!X45:AA45))</f>
        <v>-</v>
      </c>
      <c r="Y45" s="248"/>
      <c r="Z45" s="248"/>
      <c r="AA45" s="248"/>
      <c r="AB45" s="80">
        <f>IF('Для розрахунків'!X45&gt;=0,,")")</f>
        <v>0</v>
      </c>
      <c r="AC45" s="81">
        <f>IF('Для розрахунків'!AD45&gt;=0,,"(")</f>
        <v>0</v>
      </c>
      <c r="AD45" s="248" t="str">
        <f>IF('Для розрахунків'!AD45:AH45=0,"-",ABS('Для розрахунків'!AD45:AH45))</f>
        <v>-</v>
      </c>
      <c r="AE45" s="248"/>
      <c r="AF45" s="248"/>
      <c r="AG45" s="248"/>
      <c r="AH45" s="248"/>
      <c r="AI45" s="80">
        <f>IF('Для розрахунків'!AD45&gt;=0,,")")</f>
        <v>0</v>
      </c>
      <c r="AJ45" s="81">
        <f>IF('Для розрахунків'!AK45&gt;=0,,"(")</f>
        <v>0</v>
      </c>
      <c r="AK45" s="248" t="str">
        <f>IF('Для розрахунків'!AK45:AN45=0,"-",ABS('Для розрахунків'!AK45:AN45))</f>
        <v>-</v>
      </c>
      <c r="AL45" s="248"/>
      <c r="AM45" s="248"/>
      <c r="AN45" s="248"/>
      <c r="AO45" s="80">
        <f>IF('Для розрахунків'!AK45&gt;=0,,")")</f>
        <v>0</v>
      </c>
      <c r="AP45" s="81">
        <f>IF('Для розрахунків'!AQ45&gt;=0,,"(")</f>
        <v>0</v>
      </c>
      <c r="AQ45" s="248" t="str">
        <f>IF('Для розрахунків'!AQ45:AU45=0,"-",ABS('Для розрахунків'!AQ45:AU45))</f>
        <v>-</v>
      </c>
      <c r="AR45" s="248"/>
      <c r="AS45" s="248"/>
      <c r="AT45" s="248"/>
      <c r="AU45" s="248"/>
      <c r="AV45" s="80">
        <f>IF('Для розрахунків'!AQ45&gt;=0,,")")</f>
        <v>0</v>
      </c>
      <c r="AW45" s="81">
        <f>IF('Для розрахунків'!AX45&gt;=0,,"(")</f>
        <v>0</v>
      </c>
      <c r="AX45" s="248" t="str">
        <f>IF('Для розрахунків'!AX45:BB45=0,"-",ABS('Для розрахунків'!AX45:BB45))</f>
        <v>-</v>
      </c>
      <c r="AY45" s="248"/>
      <c r="AZ45" s="248"/>
      <c r="BA45" s="248"/>
      <c r="BB45" s="248"/>
      <c r="BC45" s="80">
        <f>IF('Для розрахунків'!AX45&gt;=0,,")")</f>
        <v>0</v>
      </c>
      <c r="BD45" s="81">
        <f>IF('Для розрахунків'!BE45&gt;=0,,"(")</f>
        <v>0</v>
      </c>
      <c r="BE45" s="248" t="str">
        <f>IF('Для розрахунків'!BE45:BH45=0,"-",ABS('Для розрахунків'!BE45:BH45))</f>
        <v>-</v>
      </c>
      <c r="BF45" s="248"/>
      <c r="BG45" s="248"/>
      <c r="BH45" s="248"/>
      <c r="BI45" s="80">
        <f>IF('Для розрахунків'!BE45&gt;=0,,")")</f>
        <v>0</v>
      </c>
      <c r="BJ45" s="81">
        <f>IF('Для розрахунків'!BK45&gt;=0,,"(")</f>
        <v>0</v>
      </c>
      <c r="BK45" s="248" t="str">
        <f>IF('Для розрахунків'!BK45:BQ45=0,"-",ABS('Для розрахунків'!BK45:BQ45))</f>
        <v>-</v>
      </c>
      <c r="BL45" s="248"/>
      <c r="BM45" s="248"/>
      <c r="BN45" s="248"/>
      <c r="BO45" s="248"/>
      <c r="BP45" s="248"/>
      <c r="BQ45" s="248"/>
      <c r="BR45" s="80">
        <f>IF('Для розрахунків'!BK45&gt;=0,,")")</f>
        <v>0</v>
      </c>
      <c r="BS45" s="71"/>
      <c r="BT45" s="72"/>
      <c r="BU45" s="72"/>
      <c r="BV45" s="47"/>
      <c r="BW45" s="47"/>
      <c r="BX45" s="47"/>
      <c r="BY45" s="47"/>
    </row>
    <row r="46" spans="1:77" s="2" customFormat="1" ht="39" customHeight="1">
      <c r="A46" s="136" t="s">
        <v>66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7" t="s">
        <v>67</v>
      </c>
      <c r="M46" s="137"/>
      <c r="N46" s="137"/>
      <c r="O46" s="137"/>
      <c r="P46" s="79">
        <f>IF('Для розрахунків'!Q46&gt;=0,0,"(")</f>
        <v>0</v>
      </c>
      <c r="Q46" s="248" t="str">
        <f>IF('Для розрахунків'!Q46:U46=0,"-",ABS('Для розрахунків'!Q46:U46))</f>
        <v>-</v>
      </c>
      <c r="R46" s="248"/>
      <c r="S46" s="248"/>
      <c r="T46" s="248"/>
      <c r="U46" s="248"/>
      <c r="V46" s="80">
        <f>IF('Для розрахунків'!Q46&gt;=0,,")")</f>
        <v>0</v>
      </c>
      <c r="W46" s="81">
        <f>IF('Для розрахунків'!X46&gt;=0,,"(")</f>
        <v>0</v>
      </c>
      <c r="X46" s="248" t="str">
        <f>IF('Для розрахунків'!X46:AA46=0,"-",ABS('Для розрахунків'!X46:AA46))</f>
        <v>-</v>
      </c>
      <c r="Y46" s="248"/>
      <c r="Z46" s="248"/>
      <c r="AA46" s="248"/>
      <c r="AB46" s="80">
        <f>IF('Для розрахунків'!X46&gt;=0,,")")</f>
        <v>0</v>
      </c>
      <c r="AC46" s="81">
        <f>IF('Для розрахунків'!AD46&gt;=0,,"(")</f>
        <v>0</v>
      </c>
      <c r="AD46" s="248" t="str">
        <f>IF('Для розрахунків'!AD46:AH46=0,"-",ABS('Для розрахунків'!AD46:AH46))</f>
        <v>-</v>
      </c>
      <c r="AE46" s="248"/>
      <c r="AF46" s="248"/>
      <c r="AG46" s="248"/>
      <c r="AH46" s="248"/>
      <c r="AI46" s="80">
        <f>IF('Для розрахунків'!AD46&gt;=0,,")")</f>
        <v>0</v>
      </c>
      <c r="AJ46" s="81">
        <f>IF('Для розрахунків'!AK46&gt;=0,,"(")</f>
        <v>0</v>
      </c>
      <c r="AK46" s="248" t="str">
        <f>IF('Для розрахунків'!AK46:AN46=0,"-",ABS('Для розрахунків'!AK46:AN46))</f>
        <v>-</v>
      </c>
      <c r="AL46" s="248"/>
      <c r="AM46" s="248"/>
      <c r="AN46" s="248"/>
      <c r="AO46" s="80">
        <f>IF('Для розрахунків'!AK46&gt;=0,,")")</f>
        <v>0</v>
      </c>
      <c r="AP46" s="81">
        <f>IF('Для розрахунків'!AQ46&gt;=0,,"(")</f>
        <v>0</v>
      </c>
      <c r="AQ46" s="248" t="str">
        <f>IF('Для розрахунків'!AQ46:AU46=0,"-",ABS('Для розрахунків'!AQ46:AU46))</f>
        <v>-</v>
      </c>
      <c r="AR46" s="248"/>
      <c r="AS46" s="248"/>
      <c r="AT46" s="248"/>
      <c r="AU46" s="248"/>
      <c r="AV46" s="80">
        <f>IF('Для розрахунків'!AQ46&gt;=0,,")")</f>
        <v>0</v>
      </c>
      <c r="AW46" s="81">
        <f>IF('Для розрахунків'!AX46&gt;=0,,"(")</f>
        <v>0</v>
      </c>
      <c r="AX46" s="248" t="str">
        <f>IF('Для розрахунків'!AX46:BB46=0,"-",ABS('Для розрахунків'!AX46:BB46))</f>
        <v>-</v>
      </c>
      <c r="AY46" s="248"/>
      <c r="AZ46" s="248"/>
      <c r="BA46" s="248"/>
      <c r="BB46" s="248"/>
      <c r="BC46" s="80">
        <f>IF('Для розрахунків'!AX46&gt;=0,,")")</f>
        <v>0</v>
      </c>
      <c r="BD46" s="81">
        <f>IF('Для розрахунків'!BE46&gt;=0,,"(")</f>
        <v>0</v>
      </c>
      <c r="BE46" s="248" t="str">
        <f>IF('Для розрахунків'!BE46:BH46=0,"-",ABS('Для розрахунків'!BE46:BH46))</f>
        <v>-</v>
      </c>
      <c r="BF46" s="248"/>
      <c r="BG46" s="248"/>
      <c r="BH46" s="248"/>
      <c r="BI46" s="80">
        <f>IF('Для розрахунків'!BE46&gt;=0,,")")</f>
        <v>0</v>
      </c>
      <c r="BJ46" s="81">
        <f>IF('Для розрахунків'!BK46&gt;=0,,"(")</f>
        <v>0</v>
      </c>
      <c r="BK46" s="248" t="str">
        <f>IF('Для розрахунків'!BK46:BQ46=0,"-",ABS('Для розрахунків'!BK46:BQ46))</f>
        <v>-</v>
      </c>
      <c r="BL46" s="248"/>
      <c r="BM46" s="248"/>
      <c r="BN46" s="248"/>
      <c r="BO46" s="248"/>
      <c r="BP46" s="248"/>
      <c r="BQ46" s="248"/>
      <c r="BR46" s="80">
        <f>IF('Для розрахунків'!BK46&gt;=0,,")")</f>
        <v>0</v>
      </c>
      <c r="BS46" s="66"/>
      <c r="BT46" s="66"/>
      <c r="BU46" s="1"/>
      <c r="BV46" s="46"/>
      <c r="BW46" s="46"/>
      <c r="BX46" s="46"/>
      <c r="BY46" s="46"/>
    </row>
    <row r="47" spans="1:77" ht="27" customHeight="1">
      <c r="A47" s="322" t="s">
        <v>33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3">
        <v>4290</v>
      </c>
      <c r="M47" s="323"/>
      <c r="N47" s="323"/>
      <c r="O47" s="323"/>
      <c r="P47" s="79">
        <f>IF('Для розрахунків'!Q47&gt;=0,0,"(")</f>
        <v>0</v>
      </c>
      <c r="Q47" s="248" t="str">
        <f>IF('Для розрахунків'!Q47:U47=0,"-",ABS('Для розрахунків'!Q47:U47))</f>
        <v>-</v>
      </c>
      <c r="R47" s="248"/>
      <c r="S47" s="248"/>
      <c r="T47" s="248"/>
      <c r="U47" s="248"/>
      <c r="V47" s="80">
        <f>IF('Для розрахунків'!Q47&gt;=0,,")")</f>
        <v>0</v>
      </c>
      <c r="W47" s="81">
        <f>IF('Для розрахунків'!X47&gt;=0,,"(")</f>
        <v>0</v>
      </c>
      <c r="X47" s="248" t="str">
        <f>IF('Для розрахунків'!X47:AA47=0,"-",ABS('Для розрахунків'!X47:AA47))</f>
        <v>-</v>
      </c>
      <c r="Y47" s="248"/>
      <c r="Z47" s="248"/>
      <c r="AA47" s="248"/>
      <c r="AB47" s="80">
        <f>IF('Для розрахунків'!X47&gt;=0,,")")</f>
        <v>0</v>
      </c>
      <c r="AC47" s="81">
        <f>IF('Для розрахунків'!AD47&gt;=0,,"(")</f>
        <v>0</v>
      </c>
      <c r="AD47" s="248" t="str">
        <f>IF('Для розрахунків'!AD47:AH47=0,"-",ABS('Для розрахунків'!AD47:AH47))</f>
        <v>-</v>
      </c>
      <c r="AE47" s="248"/>
      <c r="AF47" s="248"/>
      <c r="AG47" s="248"/>
      <c r="AH47" s="248"/>
      <c r="AI47" s="80">
        <f>IF('Для розрахунків'!AD47&gt;=0,,")")</f>
        <v>0</v>
      </c>
      <c r="AJ47" s="81">
        <f>IF('Для розрахунків'!AK47&gt;=0,,"(")</f>
        <v>0</v>
      </c>
      <c r="AK47" s="248" t="str">
        <f>IF('Для розрахунків'!AK47:AN47=0,"-",ABS('Для розрахунків'!AK47:AN47))</f>
        <v>-</v>
      </c>
      <c r="AL47" s="248"/>
      <c r="AM47" s="248"/>
      <c r="AN47" s="248"/>
      <c r="AO47" s="80">
        <f>IF('Для розрахунків'!AK47&gt;=0,,")")</f>
        <v>0</v>
      </c>
      <c r="AP47" s="81">
        <f>IF('Для розрахунків'!AQ47&gt;=0,,"(")</f>
        <v>0</v>
      </c>
      <c r="AQ47" s="248" t="str">
        <f>IF('Для розрахунків'!AQ47:AU47=0,"-",ABS('Для розрахунків'!AQ47:AU47))</f>
        <v>-</v>
      </c>
      <c r="AR47" s="248"/>
      <c r="AS47" s="248"/>
      <c r="AT47" s="248"/>
      <c r="AU47" s="248"/>
      <c r="AV47" s="80">
        <f>IF('Для розрахунків'!AQ47&gt;=0,,")")</f>
        <v>0</v>
      </c>
      <c r="AW47" s="81">
        <f>IF('Для розрахунків'!AX47&gt;=0,,"(")</f>
        <v>0</v>
      </c>
      <c r="AX47" s="248" t="str">
        <f>IF('Для розрахунків'!AX47:BB47=0,"-",ABS('Для розрахунків'!AX47:BB47))</f>
        <v>-</v>
      </c>
      <c r="AY47" s="248"/>
      <c r="AZ47" s="248"/>
      <c r="BA47" s="248"/>
      <c r="BB47" s="248"/>
      <c r="BC47" s="80">
        <f>IF('Для розрахунків'!AX47&gt;=0,,")")</f>
        <v>0</v>
      </c>
      <c r="BD47" s="81">
        <f>IF('Для розрахунків'!BE47&gt;=0,,"(")</f>
        <v>0</v>
      </c>
      <c r="BE47" s="248" t="str">
        <f>IF('Для розрахунків'!BE47:BH47=0,"-",ABS('Для розрахунків'!BE47:BH47))</f>
        <v>-</v>
      </c>
      <c r="BF47" s="248"/>
      <c r="BG47" s="248"/>
      <c r="BH47" s="248"/>
      <c r="BI47" s="80">
        <f>IF('Для розрахунків'!BE47&gt;=0,,")")</f>
        <v>0</v>
      </c>
      <c r="BJ47" s="81">
        <f>IF('Для розрахунків'!BK47&gt;=0,,"(")</f>
        <v>0</v>
      </c>
      <c r="BK47" s="248" t="str">
        <f>IF('Для розрахунків'!BK47:BQ47=0,"-",ABS('Для розрахунків'!BK47:BQ47))</f>
        <v>-</v>
      </c>
      <c r="BL47" s="248"/>
      <c r="BM47" s="248"/>
      <c r="BN47" s="248"/>
      <c r="BO47" s="248"/>
      <c r="BP47" s="248"/>
      <c r="BQ47" s="248"/>
      <c r="BR47" s="80">
        <f>IF('Для розрахунків'!BK47&gt;=0,,")")</f>
        <v>0</v>
      </c>
      <c r="BS47" s="77"/>
      <c r="BT47" s="72"/>
      <c r="BU47" s="72"/>
      <c r="BV47" s="47"/>
      <c r="BW47" s="47"/>
      <c r="BX47" s="47"/>
      <c r="BY47" s="47"/>
    </row>
    <row r="48" spans="1:77" s="2" customFormat="1" ht="27" customHeight="1">
      <c r="A48" s="136" t="s">
        <v>33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7">
        <v>4291</v>
      </c>
      <c r="M48" s="137"/>
      <c r="N48" s="137"/>
      <c r="O48" s="137"/>
      <c r="P48" s="79">
        <f>IF('Для розрахунків'!Q48&gt;=0,0,"(")</f>
        <v>0</v>
      </c>
      <c r="Q48" s="248" t="str">
        <f>IF('Для розрахунків'!Q48:U48=0,"-",ABS('Для розрахунків'!Q48:U48))</f>
        <v>-</v>
      </c>
      <c r="R48" s="248"/>
      <c r="S48" s="248"/>
      <c r="T48" s="248"/>
      <c r="U48" s="248"/>
      <c r="V48" s="80">
        <f>IF('Для розрахунків'!Q48&gt;=0,,")")</f>
        <v>0</v>
      </c>
      <c r="W48" s="81">
        <f>IF('Для розрахунків'!X48&gt;=0,,"(")</f>
        <v>0</v>
      </c>
      <c r="X48" s="248" t="str">
        <f>IF('Для розрахунків'!X48:AA48=0,"-",ABS('Для розрахунків'!X48:AA48))</f>
        <v>-</v>
      </c>
      <c r="Y48" s="248"/>
      <c r="Z48" s="248"/>
      <c r="AA48" s="248"/>
      <c r="AB48" s="80">
        <f>IF('Для розрахунків'!X48&gt;=0,,")")</f>
        <v>0</v>
      </c>
      <c r="AC48" s="81">
        <f>IF('Для розрахунків'!AD48&gt;=0,,"(")</f>
        <v>0</v>
      </c>
      <c r="AD48" s="248" t="str">
        <f>IF('Для розрахунків'!AD48:AH48=0,"-",ABS('Для розрахунків'!AD48:AH48))</f>
        <v>-</v>
      </c>
      <c r="AE48" s="248"/>
      <c r="AF48" s="248"/>
      <c r="AG48" s="248"/>
      <c r="AH48" s="248"/>
      <c r="AI48" s="80">
        <f>IF('Для розрахунків'!AD48&gt;=0,,")")</f>
        <v>0</v>
      </c>
      <c r="AJ48" s="81">
        <f>IF('Для розрахунків'!AK48&gt;=0,,"(")</f>
        <v>0</v>
      </c>
      <c r="AK48" s="248" t="str">
        <f>IF('Для розрахунків'!AK48:AN48=0,"-",ABS('Для розрахунків'!AK48:AN48))</f>
        <v>-</v>
      </c>
      <c r="AL48" s="248"/>
      <c r="AM48" s="248"/>
      <c r="AN48" s="248"/>
      <c r="AO48" s="80">
        <f>IF('Для розрахунків'!AK48&gt;=0,,")")</f>
        <v>0</v>
      </c>
      <c r="AP48" s="81">
        <f>IF('Для розрахунків'!AQ48&gt;=0,,"(")</f>
        <v>0</v>
      </c>
      <c r="AQ48" s="248" t="str">
        <f>IF('Для розрахунків'!AQ48:AU48=0,"-",ABS('Для розрахунків'!AQ48:AU48))</f>
        <v>-</v>
      </c>
      <c r="AR48" s="248"/>
      <c r="AS48" s="248"/>
      <c r="AT48" s="248"/>
      <c r="AU48" s="248"/>
      <c r="AV48" s="80">
        <f>IF('Для розрахунків'!AQ48&gt;=0,,")")</f>
        <v>0</v>
      </c>
      <c r="AW48" s="81">
        <f>IF('Для розрахунків'!AX48&gt;=0,,"(")</f>
        <v>0</v>
      </c>
      <c r="AX48" s="248" t="str">
        <f>IF('Для розрахунків'!AX48:BB48=0,"-",ABS('Для розрахунків'!AX48:BB48))</f>
        <v>-</v>
      </c>
      <c r="AY48" s="248"/>
      <c r="AZ48" s="248"/>
      <c r="BA48" s="248"/>
      <c r="BB48" s="248"/>
      <c r="BC48" s="80">
        <f>IF('Для розрахунків'!AX48&gt;=0,,")")</f>
        <v>0</v>
      </c>
      <c r="BD48" s="81">
        <f>IF('Для розрахунків'!BE48&gt;=0,,"(")</f>
        <v>0</v>
      </c>
      <c r="BE48" s="248" t="str">
        <f>IF('Для розрахунків'!BE48:BH48=0,"-",ABS('Для розрахунків'!BE48:BH48))</f>
        <v>-</v>
      </c>
      <c r="BF48" s="248"/>
      <c r="BG48" s="248"/>
      <c r="BH48" s="248"/>
      <c r="BI48" s="80">
        <f>IF('Для розрахунків'!BE48&gt;=0,,")")</f>
        <v>0</v>
      </c>
      <c r="BJ48" s="81">
        <f>IF('Для розрахунків'!BK48&gt;=0,,"(")</f>
        <v>0</v>
      </c>
      <c r="BK48" s="248" t="str">
        <f>IF('Для розрахунків'!BK48:BQ48=0,"-",ABS('Для розрахунків'!BK48:BQ48))</f>
        <v>-</v>
      </c>
      <c r="BL48" s="248"/>
      <c r="BM48" s="248"/>
      <c r="BN48" s="248"/>
      <c r="BO48" s="248"/>
      <c r="BP48" s="248"/>
      <c r="BQ48" s="248"/>
      <c r="BR48" s="80">
        <f>IF('Для розрахунків'!BK48&gt;=0,,")")</f>
        <v>0</v>
      </c>
      <c r="BS48" s="66"/>
      <c r="BT48" s="66"/>
      <c r="BU48" s="5"/>
      <c r="BV48" s="46"/>
      <c r="BW48" s="46"/>
      <c r="BX48" s="46"/>
      <c r="BY48" s="46"/>
    </row>
    <row r="49" spans="1:77" ht="27" customHeight="1">
      <c r="A49" s="327" t="s">
        <v>34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8">
        <v>4295</v>
      </c>
      <c r="M49" s="328"/>
      <c r="N49" s="328"/>
      <c r="O49" s="328"/>
      <c r="P49" s="82">
        <f>IF('Для розрахунків'!Q49&gt;=0,0,"(")</f>
        <v>0</v>
      </c>
      <c r="Q49" s="324">
        <f>IF('Для розрахунків'!Q49:U49=0,"-",ABS('Для розрахунків'!Q49:U49))</f>
        <v>200</v>
      </c>
      <c r="R49" s="324"/>
      <c r="S49" s="324"/>
      <c r="T49" s="324"/>
      <c r="U49" s="324"/>
      <c r="V49" s="83">
        <f>IF('Для розрахунків'!Q49&gt;=0,,")")</f>
        <v>0</v>
      </c>
      <c r="W49" s="81">
        <f>IF('Для розрахунків'!X49&gt;=0,,"(")</f>
        <v>0</v>
      </c>
      <c r="X49" s="248" t="str">
        <f>IF('Для розрахунків'!X49:AA49=0,"-",ABS('Для розрахунків'!X49:AA49))</f>
        <v>-</v>
      </c>
      <c r="Y49" s="248"/>
      <c r="Z49" s="248"/>
      <c r="AA49" s="248"/>
      <c r="AB49" s="80">
        <f>IF('Для розрахунків'!X49&gt;=0,,")")</f>
        <v>0</v>
      </c>
      <c r="AC49" s="84">
        <f>IF('Для розрахунків'!AD49&gt;=0,,"(")</f>
        <v>0</v>
      </c>
      <c r="AD49" s="324" t="str">
        <f>IF('Для розрахунків'!AD49:AH49=0,"-",ABS('Для розрахунків'!AD49:AH49))</f>
        <v>-</v>
      </c>
      <c r="AE49" s="324"/>
      <c r="AF49" s="324"/>
      <c r="AG49" s="324"/>
      <c r="AH49" s="324"/>
      <c r="AI49" s="83">
        <f>IF('Для розрахунків'!AD49&gt;=0,,")")</f>
        <v>0</v>
      </c>
      <c r="AJ49" s="81">
        <f>IF('Для розрахунків'!AK49&gt;=0,,"(")</f>
        <v>0</v>
      </c>
      <c r="AK49" s="248" t="str">
        <f>IF('Для розрахунків'!AK49:AN49=0,"-",ABS('Для розрахунків'!AK49:AN49))</f>
        <v>-</v>
      </c>
      <c r="AL49" s="248"/>
      <c r="AM49" s="248"/>
      <c r="AN49" s="248"/>
      <c r="AO49" s="80">
        <f>IF('Для розрахунків'!AK49&gt;=0,,")")</f>
        <v>0</v>
      </c>
      <c r="AP49" s="81" t="str">
        <f>IF('Для розрахунків'!AQ49&gt;=0,,"(")</f>
        <v>(</v>
      </c>
      <c r="AQ49" s="248">
        <f>IF('Для розрахунків'!AQ49:AU49=0,"-",ABS('Для розрахунків'!AQ49:AU49))</f>
        <v>33</v>
      </c>
      <c r="AR49" s="248"/>
      <c r="AS49" s="248"/>
      <c r="AT49" s="248"/>
      <c r="AU49" s="248"/>
      <c r="AV49" s="80" t="str">
        <f>IF('Для розрахунків'!AQ49&gt;=0,,")")</f>
        <v>)</v>
      </c>
      <c r="AW49" s="81">
        <f>IF('Для розрахунків'!AX49&gt;=0,,"(")</f>
        <v>0</v>
      </c>
      <c r="AX49" s="248" t="str">
        <f>IF('Для розрахунків'!AX49:BB49=0,"-",ABS('Для розрахунків'!AX49:BB49))</f>
        <v>-</v>
      </c>
      <c r="AY49" s="248"/>
      <c r="AZ49" s="248"/>
      <c r="BA49" s="248"/>
      <c r="BB49" s="248"/>
      <c r="BC49" s="80">
        <f>IF('Для розрахунків'!AX49&gt;=0,,")")</f>
        <v>0</v>
      </c>
      <c r="BD49" s="81">
        <f>IF('Для розрахунків'!BE49&gt;=0,,"(")</f>
        <v>0</v>
      </c>
      <c r="BE49" s="248" t="str">
        <f>IF('Для розрахунків'!BE49:BH49=0,"-",ABS('Для розрахунків'!BE49:BH49))</f>
        <v>-</v>
      </c>
      <c r="BF49" s="248"/>
      <c r="BG49" s="248"/>
      <c r="BH49" s="248"/>
      <c r="BI49" s="80">
        <f>IF('Для розрахунків'!BE49&gt;=0,,")")</f>
        <v>0</v>
      </c>
      <c r="BJ49" s="81">
        <f>IF('Для розрахунків'!BK49&gt;=0,,"(")</f>
        <v>0</v>
      </c>
      <c r="BK49" s="248">
        <f>IF('Для розрахунків'!BK49:BQ49=0,"-",ABS('Для розрахунків'!BK49:BQ49))</f>
        <v>167</v>
      </c>
      <c r="BL49" s="248"/>
      <c r="BM49" s="248"/>
      <c r="BN49" s="248"/>
      <c r="BO49" s="248"/>
      <c r="BP49" s="248"/>
      <c r="BQ49" s="248"/>
      <c r="BR49" s="80">
        <f>IF('Для розрахунків'!BK49&gt;=0,,")")</f>
        <v>0</v>
      </c>
      <c r="BS49" s="77"/>
      <c r="BT49" s="72"/>
      <c r="BU49" s="72"/>
      <c r="BV49" s="47"/>
      <c r="BW49" s="47"/>
      <c r="BX49" s="47"/>
      <c r="BY49" s="47"/>
    </row>
    <row r="50" spans="1:77" ht="13.5" customHeight="1">
      <c r="A50" s="336" t="s">
        <v>12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8"/>
      <c r="L50" s="341">
        <v>4300</v>
      </c>
      <c r="M50" s="342"/>
      <c r="N50" s="342"/>
      <c r="O50" s="342"/>
      <c r="P50" s="82">
        <f>IF('Для розрахунків'!Q50&gt;=0,0,"(")</f>
        <v>0</v>
      </c>
      <c r="Q50" s="324">
        <f>IF('Для розрахунків'!Q50:U51=0,"-",ABS('Для розрахунків'!Q50:U51))</f>
        <v>200</v>
      </c>
      <c r="R50" s="324"/>
      <c r="S50" s="324"/>
      <c r="T50" s="324"/>
      <c r="U50" s="324"/>
      <c r="V50" s="83">
        <f>IF('Для розрахунків'!Q50&gt;=0,,")")</f>
        <v>0</v>
      </c>
      <c r="W50" s="324">
        <f>IF('Для розрахунків'!X50&gt;=0,,"(")</f>
        <v>0</v>
      </c>
      <c r="X50" s="324" t="str">
        <f>IF('Для розрахунків'!X50:AA51=0,"-",ABS('Для розрахунків'!X50:AA51))</f>
        <v>-</v>
      </c>
      <c r="Y50" s="324"/>
      <c r="Z50" s="324"/>
      <c r="AA50" s="324"/>
      <c r="AB50" s="250">
        <f>IF('Для розрахунків'!X50&gt;=0,,")")</f>
        <v>0</v>
      </c>
      <c r="AC50" s="293">
        <f>IF('Для розрахунків'!AD50&gt;=0,,"(")</f>
        <v>0</v>
      </c>
      <c r="AD50" s="324" t="str">
        <f>IF('Для розрахунків'!AD50:AH51=0,"-",ABS('Для розрахунків'!AD50:AH51))</f>
        <v>-</v>
      </c>
      <c r="AE50" s="324"/>
      <c r="AF50" s="324"/>
      <c r="AG50" s="324"/>
      <c r="AH50" s="324"/>
      <c r="AI50" s="83">
        <f>IF('Для розрахунків'!AD50&gt;=0,,")")</f>
        <v>0</v>
      </c>
      <c r="AJ50" s="324">
        <f>IF('Для розрахунків'!AK50&gt;=0,,"(")</f>
        <v>0</v>
      </c>
      <c r="AK50" s="324" t="str">
        <f>IF('Для розрахунків'!AK50:AN51=0,"-",ABS('Для розрахунків'!AK50:AN51))</f>
        <v>-</v>
      </c>
      <c r="AL50" s="324"/>
      <c r="AM50" s="324"/>
      <c r="AN50" s="324"/>
      <c r="AO50" s="329">
        <f>IF('Для розрахунків'!AK50&gt;=0,,")")</f>
        <v>0</v>
      </c>
      <c r="AP50" s="293" t="str">
        <f>IF('Для розрахунків'!AQ50&gt;=0,,"(")</f>
        <v>(</v>
      </c>
      <c r="AQ50" s="324">
        <f>IF('Для розрахунків'!AQ50:AU51=0,"-",ABS('Для розрахунків'!AQ50:AU51))</f>
        <v>33</v>
      </c>
      <c r="AR50" s="324"/>
      <c r="AS50" s="324"/>
      <c r="AT50" s="324"/>
      <c r="AU50" s="324"/>
      <c r="AV50" s="329" t="str">
        <f>IF('Для розрахунків'!AQ50&gt;=0,,")")</f>
        <v>)</v>
      </c>
      <c r="AW50" s="325">
        <f>IF('Для розрахунків'!AX50&gt;=0,,"(")</f>
        <v>0</v>
      </c>
      <c r="AX50" s="324" t="str">
        <f>IF('Для розрахунків'!AX50:BB51=0,"-",ABS('Для розрахунків'!AX50:BB51))</f>
        <v>-</v>
      </c>
      <c r="AY50" s="324"/>
      <c r="AZ50" s="324"/>
      <c r="BA50" s="324"/>
      <c r="BB50" s="324"/>
      <c r="BC50" s="329">
        <f>IF('Для розрахунків'!AX50&gt;=0,,")")</f>
        <v>0</v>
      </c>
      <c r="BD50" s="325">
        <f>IF('Для розрахунків'!BE50&gt;=0,,"(")</f>
        <v>0</v>
      </c>
      <c r="BE50" s="324" t="str">
        <f>IF('Для розрахунків'!BE50:BH51=0,"-",ABS('Для розрахунків'!BE50:BH51))</f>
        <v>-</v>
      </c>
      <c r="BF50" s="324"/>
      <c r="BG50" s="324"/>
      <c r="BH50" s="324"/>
      <c r="BI50" s="329">
        <f>IF('Для розрахунків'!BE50&gt;=0,,")")</f>
        <v>0</v>
      </c>
      <c r="BJ50" s="325">
        <f>IF('Для розрахунків'!BK50&gt;=0,,"(")</f>
        <v>0</v>
      </c>
      <c r="BK50" s="324">
        <f>IF('Для розрахунків'!BK50:BQ51=0,"-",ABS('Для розрахунків'!BK50:BQ51))</f>
        <v>167</v>
      </c>
      <c r="BL50" s="324"/>
      <c r="BM50" s="324"/>
      <c r="BN50" s="324"/>
      <c r="BO50" s="324"/>
      <c r="BP50" s="324"/>
      <c r="BQ50" s="324"/>
      <c r="BR50" s="329">
        <f>IF('Для розрахунків'!BK50&gt;=0,,")")</f>
        <v>0</v>
      </c>
      <c r="BS50" s="77"/>
      <c r="BT50" s="72"/>
      <c r="BU50" s="72"/>
      <c r="BV50" s="47"/>
      <c r="BW50" s="47"/>
      <c r="BX50" s="47"/>
      <c r="BY50" s="47"/>
    </row>
    <row r="51" spans="1:77" ht="13.5" customHeight="1">
      <c r="A51" s="331" t="s">
        <v>35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3"/>
      <c r="L51" s="343"/>
      <c r="M51" s="344"/>
      <c r="N51" s="344"/>
      <c r="O51" s="344"/>
      <c r="P51" s="116">
        <f>IF('Для розрахунків'!Q51&gt;=0,0,"(")</f>
        <v>0</v>
      </c>
      <c r="Q51" s="268"/>
      <c r="R51" s="268"/>
      <c r="S51" s="268"/>
      <c r="T51" s="268"/>
      <c r="U51" s="268"/>
      <c r="V51" s="85">
        <f>IF('Для розрахунків'!Q51&gt;=0,,")")</f>
        <v>0</v>
      </c>
      <c r="W51" s="268"/>
      <c r="X51" s="268"/>
      <c r="Y51" s="268"/>
      <c r="Z51" s="268"/>
      <c r="AA51" s="268"/>
      <c r="AB51" s="292"/>
      <c r="AC51" s="294"/>
      <c r="AD51" s="268"/>
      <c r="AE51" s="268"/>
      <c r="AF51" s="268"/>
      <c r="AG51" s="268"/>
      <c r="AH51" s="268"/>
      <c r="AI51" s="85">
        <f>IF('Для розрахунків'!AD51&gt;=0,,")")</f>
        <v>0</v>
      </c>
      <c r="AJ51" s="268"/>
      <c r="AK51" s="268"/>
      <c r="AL51" s="268"/>
      <c r="AM51" s="268"/>
      <c r="AN51" s="268"/>
      <c r="AO51" s="330"/>
      <c r="AP51" s="294"/>
      <c r="AQ51" s="268"/>
      <c r="AR51" s="268"/>
      <c r="AS51" s="268"/>
      <c r="AT51" s="268"/>
      <c r="AU51" s="268"/>
      <c r="AV51" s="330"/>
      <c r="AW51" s="326"/>
      <c r="AX51" s="268"/>
      <c r="AY51" s="268"/>
      <c r="AZ51" s="268"/>
      <c r="BA51" s="268"/>
      <c r="BB51" s="268"/>
      <c r="BC51" s="330"/>
      <c r="BD51" s="326"/>
      <c r="BE51" s="268"/>
      <c r="BF51" s="268"/>
      <c r="BG51" s="268"/>
      <c r="BH51" s="268"/>
      <c r="BI51" s="330"/>
      <c r="BJ51" s="326"/>
      <c r="BK51" s="268"/>
      <c r="BL51" s="268"/>
      <c r="BM51" s="268"/>
      <c r="BN51" s="268"/>
      <c r="BO51" s="268"/>
      <c r="BP51" s="268"/>
      <c r="BQ51" s="268"/>
      <c r="BR51" s="330"/>
      <c r="BS51" s="77"/>
      <c r="BT51" s="72"/>
      <c r="BU51" s="72"/>
      <c r="BV51" s="47"/>
      <c r="BW51" s="47"/>
      <c r="BX51" s="47"/>
      <c r="BY51" s="47"/>
    </row>
    <row r="52" spans="2:77" ht="19.5" customHeight="1"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 s="95"/>
      <c r="AF52" s="95"/>
      <c r="AG52" s="95"/>
      <c r="AH52" s="95"/>
      <c r="AI52" s="95"/>
      <c r="AJ52" s="95"/>
      <c r="AK52" s="95"/>
      <c r="AL52" s="95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2"/>
      <c r="BU52" s="72"/>
      <c r="BV52" s="47"/>
      <c r="BW52" s="47"/>
      <c r="BX52" s="47"/>
      <c r="BY52" s="47"/>
    </row>
    <row r="53" spans="2:77" ht="13.5" customHeight="1">
      <c r="B53" s="340" t="s">
        <v>8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96"/>
      <c r="N53" s="96"/>
      <c r="O53" s="96"/>
      <c r="P53" s="96"/>
      <c r="Q53" s="96"/>
      <c r="R53" s="335">
        <f>'Для розрахунків'!R53:AF53</f>
        <v>0</v>
      </c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96"/>
      <c r="AH53" s="96"/>
      <c r="AI53" s="335" t="str">
        <f>'Для розрахунків'!AI53:AT53</f>
        <v>Острєва Анна Петрівна</v>
      </c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2"/>
      <c r="BU53" s="72"/>
      <c r="BV53" s="47"/>
      <c r="BW53" s="47"/>
      <c r="BX53" s="47"/>
      <c r="BY53" s="47"/>
    </row>
    <row r="54" spans="1:77" ht="8.25" customHeight="1">
      <c r="A54" s="99"/>
      <c r="B54" s="72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96"/>
      <c r="AH54" s="96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2"/>
      <c r="BU54" s="72"/>
      <c r="BV54" s="47"/>
      <c r="BW54" s="47"/>
      <c r="BX54" s="47"/>
      <c r="BY54" s="47"/>
    </row>
    <row r="55" spans="2:77" ht="17.25" customHeight="1">
      <c r="B55" s="334" t="s">
        <v>9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96"/>
      <c r="P55" s="96"/>
      <c r="Q55" s="96"/>
      <c r="R55" s="335">
        <f>'Для розрахунків'!R55:AF55</f>
        <v>0</v>
      </c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96"/>
      <c r="AH55" s="96"/>
      <c r="AI55" s="335" t="str">
        <f>'Для розрахунків'!AI55:AT55</f>
        <v>Лоза Галина Миколаївна</v>
      </c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2"/>
      <c r="BU55" s="72"/>
      <c r="BV55" s="47"/>
      <c r="BW55" s="47"/>
      <c r="BX55" s="47"/>
      <c r="BY55" s="47"/>
    </row>
    <row r="56" spans="2:77" ht="13.5" customHeight="1">
      <c r="B56" s="7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8"/>
      <c r="AN56" s="98"/>
      <c r="AO56" s="98"/>
      <c r="AP56" s="98"/>
      <c r="AQ56" s="98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2"/>
      <c r="BU56" s="72"/>
      <c r="BV56" s="47"/>
      <c r="BW56" s="47"/>
      <c r="BX56" s="47"/>
      <c r="BY56" s="47"/>
    </row>
    <row r="57" spans="3:77" ht="13.5" customHeight="1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V57" s="47"/>
      <c r="BW57" s="47"/>
      <c r="BX57" s="47"/>
      <c r="BY57" s="47"/>
    </row>
    <row r="58" spans="3:77" ht="13.5" customHeight="1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V58" s="47"/>
      <c r="BW58" s="47"/>
      <c r="BX58" s="47"/>
      <c r="BY58" s="47"/>
    </row>
    <row r="59" spans="3:77" ht="13.5" customHeight="1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V59" s="47"/>
      <c r="BW59" s="47"/>
      <c r="BX59" s="47"/>
      <c r="BY59" s="47"/>
    </row>
    <row r="60" spans="3:77" ht="13.5" customHeight="1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V60" s="47"/>
      <c r="BW60" s="47"/>
      <c r="BX60" s="47"/>
      <c r="BY60" s="47"/>
    </row>
    <row r="61" spans="3:77" ht="13.5" customHeight="1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V61" s="47"/>
      <c r="BW61" s="47"/>
      <c r="BX61" s="47"/>
      <c r="BY61" s="47"/>
    </row>
    <row r="62" spans="3:77" ht="13.5" customHeight="1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V62" s="47"/>
      <c r="BW62" s="47"/>
      <c r="BX62" s="47"/>
      <c r="BY62" s="47"/>
    </row>
    <row r="63" spans="3:77" ht="13.5" customHeight="1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V63" s="47"/>
      <c r="BW63" s="47"/>
      <c r="BX63" s="47"/>
      <c r="BY63" s="47"/>
    </row>
    <row r="64" spans="3:77" ht="13.5" customHeight="1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V64" s="47"/>
      <c r="BW64" s="47"/>
      <c r="BX64" s="47"/>
      <c r="BY64" s="47"/>
    </row>
    <row r="65" spans="3:77" ht="13.5" customHeight="1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V65" s="47"/>
      <c r="BW65" s="47"/>
      <c r="BX65" s="47"/>
      <c r="BY65" s="47"/>
    </row>
    <row r="66" spans="3:77" ht="13.5" customHeight="1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V66" s="47"/>
      <c r="BW66" s="47"/>
      <c r="BX66" s="47"/>
      <c r="BY66" s="47"/>
    </row>
    <row r="67" spans="3:77" ht="13.5" customHeight="1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V67" s="47"/>
      <c r="BW67" s="47"/>
      <c r="BX67" s="47"/>
      <c r="BY67" s="47"/>
    </row>
    <row r="68" spans="3:77" ht="13.5" customHeight="1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47"/>
      <c r="BW68" s="47"/>
      <c r="BX68" s="47"/>
      <c r="BY68" s="47"/>
    </row>
    <row r="69" spans="3:77" ht="13.5" customHeight="1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V69" s="47"/>
      <c r="BW69" s="47"/>
      <c r="BX69" s="47"/>
      <c r="BY69" s="47"/>
    </row>
    <row r="70" spans="3:77" ht="13.5" customHeight="1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V70" s="47"/>
      <c r="BW70" s="47"/>
      <c r="BX70" s="47"/>
      <c r="BY70" s="47"/>
    </row>
    <row r="71" spans="3:77" ht="13.5" customHeight="1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V71" s="47"/>
      <c r="BW71" s="47"/>
      <c r="BX71" s="47"/>
      <c r="BY71" s="47"/>
    </row>
    <row r="72" spans="3:77" ht="13.5" customHeight="1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V72" s="47"/>
      <c r="BW72" s="47"/>
      <c r="BX72" s="47"/>
      <c r="BY72" s="47"/>
    </row>
    <row r="73" spans="3:77" ht="13.5" customHeight="1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V73" s="47"/>
      <c r="BW73" s="47"/>
      <c r="BX73" s="47"/>
      <c r="BY73" s="47"/>
    </row>
    <row r="74" spans="3:77" ht="13.5" customHeight="1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V74" s="47"/>
      <c r="BW74" s="47"/>
      <c r="BX74" s="47"/>
      <c r="BY74" s="47"/>
    </row>
    <row r="75" spans="3:77" ht="13.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V75" s="47"/>
      <c r="BW75" s="47"/>
      <c r="BX75" s="47"/>
      <c r="BY75" s="47"/>
    </row>
    <row r="76" spans="3:77" ht="13.5" customHeight="1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V76" s="47"/>
      <c r="BW76" s="47"/>
      <c r="BX76" s="47"/>
      <c r="BY76" s="47"/>
    </row>
    <row r="77" spans="3:77" ht="13.5" customHeight="1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V77" s="47"/>
      <c r="BW77" s="47"/>
      <c r="BX77" s="47"/>
      <c r="BY77" s="47"/>
    </row>
    <row r="78" spans="3:77" ht="13.5" customHeight="1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47"/>
      <c r="BW78" s="47"/>
      <c r="BX78" s="47"/>
      <c r="BY78" s="47"/>
    </row>
    <row r="79" spans="3:77" ht="13.5" customHeight="1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s="47"/>
      <c r="BW79" s="47"/>
      <c r="BX79" s="47"/>
      <c r="BY79" s="47"/>
    </row>
    <row r="80" spans="3:77" ht="13.5" customHeight="1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V80" s="47"/>
      <c r="BW80" s="47"/>
      <c r="BX80" s="47"/>
      <c r="BY80" s="47"/>
    </row>
    <row r="81" spans="3:77" ht="13.5" customHeight="1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47"/>
      <c r="BW81" s="47"/>
      <c r="BX81" s="47"/>
      <c r="BY81" s="47"/>
    </row>
    <row r="82" spans="3:77" ht="13.5" customHeight="1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V82" s="47"/>
      <c r="BW82" s="47"/>
      <c r="BX82" s="47"/>
      <c r="BY82" s="47"/>
    </row>
    <row r="83" spans="3:77" ht="13.5" customHeight="1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47"/>
      <c r="BW83" s="47"/>
      <c r="BX83" s="47"/>
      <c r="BY83" s="47"/>
    </row>
    <row r="84" spans="3:72" ht="13.5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</row>
    <row r="85" spans="3:72" ht="13.5" customHeigh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3:72" ht="13.5" customHeight="1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</row>
    <row r="87" spans="3:77" ht="13.5" customHeight="1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V87" s="47"/>
      <c r="BW87" s="47"/>
      <c r="BX87" s="47"/>
      <c r="BY87" s="47"/>
    </row>
    <row r="88" spans="3:72" ht="13.5" customHeight="1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</row>
    <row r="89" spans="3:72" ht="13.5" customHeight="1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3:72" ht="13.5" customHeight="1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3:72" ht="13.5" customHeight="1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</row>
    <row r="92" spans="3:72" ht="13.5" customHeight="1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3:72" ht="13.5" customHeight="1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3:72" ht="13.5" customHeight="1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3:72" ht="13.5" customHeight="1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3:72" ht="13.5" customHeight="1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</row>
    <row r="97" spans="3:72" ht="13.5" customHeight="1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3:72" ht="13.5" customHeight="1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3:72" ht="13.5" customHeight="1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3:72" ht="13.5" customHeight="1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3:72" ht="13.5" customHeight="1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3:72" ht="13.5" customHeight="1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3:72" ht="13.5" customHeight="1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3:72" ht="13.5" customHeight="1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3:72" ht="13.5" customHeight="1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3:72" ht="13.5" customHeight="1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3:72" ht="12.7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</sheetData>
  <sheetProtection sheet="1" formatCells="0" formatColumns="0" formatRows="0"/>
  <mergeCells count="422">
    <mergeCell ref="X28:AA28"/>
    <mergeCell ref="B53:L53"/>
    <mergeCell ref="R53:AF53"/>
    <mergeCell ref="AI53:AT53"/>
    <mergeCell ref="L50:O51"/>
    <mergeCell ref="A47:K47"/>
    <mergeCell ref="L47:O47"/>
    <mergeCell ref="AD47:AH47"/>
    <mergeCell ref="AK47:AN47"/>
    <mergeCell ref="AQ47:AU47"/>
    <mergeCell ref="R54:AF54"/>
    <mergeCell ref="AI54:AT54"/>
    <mergeCell ref="AP50:AP51"/>
    <mergeCell ref="AQ28:AU28"/>
    <mergeCell ref="AD50:AH51"/>
    <mergeCell ref="AQ49:AU49"/>
    <mergeCell ref="Q50:U51"/>
    <mergeCell ref="W50:W51"/>
    <mergeCell ref="Q47:U47"/>
    <mergeCell ref="X47:AA47"/>
    <mergeCell ref="B55:N55"/>
    <mergeCell ref="R55:AF55"/>
    <mergeCell ref="AI55:AT55"/>
    <mergeCell ref="X50:AA51"/>
    <mergeCell ref="AB50:AB51"/>
    <mergeCell ref="AC50:AC51"/>
    <mergeCell ref="AJ50:AJ51"/>
    <mergeCell ref="AK50:AN51"/>
    <mergeCell ref="AO50:AO51"/>
    <mergeCell ref="A50:K50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BJ50:BJ51"/>
    <mergeCell ref="BC50:BC51"/>
    <mergeCell ref="BK50:BQ51"/>
    <mergeCell ref="BD50:BD51"/>
    <mergeCell ref="BK47:BQ47"/>
    <mergeCell ref="A49:K49"/>
    <mergeCell ref="L49:O49"/>
    <mergeCell ref="Q49:U49"/>
    <mergeCell ref="X49:AA49"/>
    <mergeCell ref="AD49:AH49"/>
    <mergeCell ref="AK49:AN49"/>
    <mergeCell ref="AX49:BB49"/>
    <mergeCell ref="BE49:BH49"/>
    <mergeCell ref="BK49:BQ49"/>
    <mergeCell ref="AX45:BB45"/>
    <mergeCell ref="BE45:BH45"/>
    <mergeCell ref="BK45:BQ45"/>
    <mergeCell ref="BE48:BH48"/>
    <mergeCell ref="BK48:BQ48"/>
    <mergeCell ref="BE46:BH46"/>
    <mergeCell ref="BK46:BQ46"/>
    <mergeCell ref="AX47:BB47"/>
    <mergeCell ref="BE44:BH44"/>
    <mergeCell ref="BK44:BQ44"/>
    <mergeCell ref="A45:K45"/>
    <mergeCell ref="L45:O45"/>
    <mergeCell ref="Q45:U45"/>
    <mergeCell ref="X45:AA45"/>
    <mergeCell ref="AD45:AH45"/>
    <mergeCell ref="AK45:AN45"/>
    <mergeCell ref="AQ45:AU45"/>
    <mergeCell ref="AD44:AH44"/>
    <mergeCell ref="AK44:AN44"/>
    <mergeCell ref="AQ44:AU44"/>
    <mergeCell ref="AX44:BB44"/>
    <mergeCell ref="A44:K44"/>
    <mergeCell ref="L44:O44"/>
    <mergeCell ref="Q44:U44"/>
    <mergeCell ref="X44:AA44"/>
    <mergeCell ref="AX43:BB43"/>
    <mergeCell ref="BE43:BH43"/>
    <mergeCell ref="BK43:BQ43"/>
    <mergeCell ref="AW33:BC33"/>
    <mergeCell ref="BD33:BI33"/>
    <mergeCell ref="BJ33:BR33"/>
    <mergeCell ref="BK42:BQ42"/>
    <mergeCell ref="BK40:BQ40"/>
    <mergeCell ref="BK39:BQ39"/>
    <mergeCell ref="BE40:BH40"/>
    <mergeCell ref="L33:O33"/>
    <mergeCell ref="P33:V33"/>
    <mergeCell ref="W33:AB33"/>
    <mergeCell ref="AQ43:AU43"/>
    <mergeCell ref="AC33:AI33"/>
    <mergeCell ref="AP33:AV33"/>
    <mergeCell ref="AD43:AH43"/>
    <mergeCell ref="AK43:AN43"/>
    <mergeCell ref="AJ33:AO33"/>
    <mergeCell ref="AD41:AH41"/>
    <mergeCell ref="A43:K43"/>
    <mergeCell ref="L43:O43"/>
    <mergeCell ref="Q43:U43"/>
    <mergeCell ref="X43:AA43"/>
    <mergeCell ref="A33:K33"/>
    <mergeCell ref="BK41:BQ41"/>
    <mergeCell ref="A42:K42"/>
    <mergeCell ref="Q42:U42"/>
    <mergeCell ref="X42:AA42"/>
    <mergeCell ref="AD42:AH42"/>
    <mergeCell ref="AK42:AN42"/>
    <mergeCell ref="AQ42:AU42"/>
    <mergeCell ref="AX42:BB42"/>
    <mergeCell ref="BE42:BH42"/>
    <mergeCell ref="A41:K41"/>
    <mergeCell ref="L41:O42"/>
    <mergeCell ref="Q41:U41"/>
    <mergeCell ref="X41:AA41"/>
    <mergeCell ref="AK41:AN41"/>
    <mergeCell ref="AQ41:AU41"/>
    <mergeCell ref="AX41:BB41"/>
    <mergeCell ref="BE41:BH41"/>
    <mergeCell ref="A40:K40"/>
    <mergeCell ref="L40:O40"/>
    <mergeCell ref="Q40:U40"/>
    <mergeCell ref="X40:AA40"/>
    <mergeCell ref="AD40:AH40"/>
    <mergeCell ref="AK40:AN40"/>
    <mergeCell ref="AQ40:AU40"/>
    <mergeCell ref="AX40:BB40"/>
    <mergeCell ref="BE38:BH38"/>
    <mergeCell ref="BK38:BQ38"/>
    <mergeCell ref="A39:K39"/>
    <mergeCell ref="Q39:U39"/>
    <mergeCell ref="X39:AA39"/>
    <mergeCell ref="AD39:AH39"/>
    <mergeCell ref="AK39:AN39"/>
    <mergeCell ref="AQ39:AU39"/>
    <mergeCell ref="AX39:BB39"/>
    <mergeCell ref="BE39:BH39"/>
    <mergeCell ref="BE34:BH34"/>
    <mergeCell ref="BK34:BQ34"/>
    <mergeCell ref="A38:K38"/>
    <mergeCell ref="L38:O39"/>
    <mergeCell ref="Q38:U38"/>
    <mergeCell ref="X38:AA38"/>
    <mergeCell ref="AD38:AH38"/>
    <mergeCell ref="AK38:AN38"/>
    <mergeCell ref="AQ38:AU38"/>
    <mergeCell ref="AX38:BB38"/>
    <mergeCell ref="BE30:BH30"/>
    <mergeCell ref="BK30:BQ30"/>
    <mergeCell ref="A34:K34"/>
    <mergeCell ref="L34:O34"/>
    <mergeCell ref="Q34:U34"/>
    <mergeCell ref="X34:AA34"/>
    <mergeCell ref="AD34:AH34"/>
    <mergeCell ref="AK34:AN34"/>
    <mergeCell ref="AQ34:AU34"/>
    <mergeCell ref="AX34:BB34"/>
    <mergeCell ref="BE29:BH29"/>
    <mergeCell ref="BK29:BQ29"/>
    <mergeCell ref="A30:K30"/>
    <mergeCell ref="L30:O30"/>
    <mergeCell ref="Q30:U30"/>
    <mergeCell ref="X30:AA30"/>
    <mergeCell ref="AD30:AH30"/>
    <mergeCell ref="AK30:AN30"/>
    <mergeCell ref="AQ30:AU30"/>
    <mergeCell ref="AX30:BB30"/>
    <mergeCell ref="AX28:BB28"/>
    <mergeCell ref="BE28:BH28"/>
    <mergeCell ref="BK28:BQ28"/>
    <mergeCell ref="A29:K29"/>
    <mergeCell ref="Q29:U29"/>
    <mergeCell ref="X29:AA29"/>
    <mergeCell ref="AD29:AH29"/>
    <mergeCell ref="AK29:AN29"/>
    <mergeCell ref="AQ29:AU29"/>
    <mergeCell ref="AX29:BB29"/>
    <mergeCell ref="AK22:AN22"/>
    <mergeCell ref="AQ22:AU22"/>
    <mergeCell ref="AX22:BB22"/>
    <mergeCell ref="BE22:BH22"/>
    <mergeCell ref="AX21:BB21"/>
    <mergeCell ref="BE21:BH21"/>
    <mergeCell ref="BK22:BQ22"/>
    <mergeCell ref="A28:K28"/>
    <mergeCell ref="L28:O29"/>
    <mergeCell ref="Q28:U28"/>
    <mergeCell ref="AD28:AH28"/>
    <mergeCell ref="AK28:AN28"/>
    <mergeCell ref="A23:K23"/>
    <mergeCell ref="L23:O23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K18:AN18"/>
    <mergeCell ref="AQ18:AU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D14:BD15"/>
    <mergeCell ref="AI16:AI17"/>
    <mergeCell ref="A16:K16"/>
    <mergeCell ref="L16:O17"/>
    <mergeCell ref="P16:P17"/>
    <mergeCell ref="Q16:U17"/>
    <mergeCell ref="A17:K17"/>
    <mergeCell ref="V16:V17"/>
    <mergeCell ref="W16:W17"/>
    <mergeCell ref="AK14:AN15"/>
    <mergeCell ref="AJ14:AJ15"/>
    <mergeCell ref="X16:AA17"/>
    <mergeCell ref="AB16:AB17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E14:BH15"/>
    <mergeCell ref="BC14:BC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C7:BR7"/>
    <mergeCell ref="AB8:AC8"/>
    <mergeCell ref="AD8:AP8"/>
    <mergeCell ref="B4:K4"/>
    <mergeCell ref="L4:AX4"/>
    <mergeCell ref="BA4:BI4"/>
    <mergeCell ref="BJ4:BR4"/>
    <mergeCell ref="AQ8:AS8"/>
    <mergeCell ref="AT8:AV8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AQ23:AU23"/>
    <mergeCell ref="AX23:BB23"/>
    <mergeCell ref="A24:K24"/>
    <mergeCell ref="L24:O24"/>
    <mergeCell ref="Q24:U24"/>
    <mergeCell ref="X24:AA24"/>
    <mergeCell ref="Q23:U23"/>
    <mergeCell ref="X23:AA23"/>
    <mergeCell ref="BE23:BH23"/>
    <mergeCell ref="BK23:BQ23"/>
    <mergeCell ref="AD24:AH24"/>
    <mergeCell ref="AK24:AN24"/>
    <mergeCell ref="AQ24:AU24"/>
    <mergeCell ref="AX24:BB24"/>
    <mergeCell ref="BE24:BH24"/>
    <mergeCell ref="BK24:BQ24"/>
    <mergeCell ref="AD23:AH23"/>
    <mergeCell ref="AK23:AN23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7:BQ27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5:BH35"/>
    <mergeCell ref="BK35:BQ35"/>
    <mergeCell ref="A36:K36"/>
    <mergeCell ref="L36:O36"/>
    <mergeCell ref="Q36:U36"/>
    <mergeCell ref="X36:AA36"/>
    <mergeCell ref="AD36:AH36"/>
    <mergeCell ref="AK36:AN36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E37:BH37"/>
    <mergeCell ref="BK37:BQ37"/>
    <mergeCell ref="A46:K46"/>
    <mergeCell ref="L46:O46"/>
    <mergeCell ref="Q46:U46"/>
    <mergeCell ref="X46:AA46"/>
    <mergeCell ref="AD46:AH46"/>
    <mergeCell ref="AK46:AN46"/>
    <mergeCell ref="AQ46:AU46"/>
    <mergeCell ref="AX46:BB46"/>
    <mergeCell ref="A48:K48"/>
    <mergeCell ref="L48:O48"/>
    <mergeCell ref="Q48:U48"/>
    <mergeCell ref="X48:AA48"/>
    <mergeCell ref="BE47:BH47"/>
    <mergeCell ref="AD48:AH48"/>
    <mergeCell ref="AK48:AN48"/>
    <mergeCell ref="AQ48:AU48"/>
    <mergeCell ref="AX48:BB48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elena</cp:lastModifiedBy>
  <cp:lastPrinted>2014-01-28T13:24:19Z</cp:lastPrinted>
  <dcterms:created xsi:type="dcterms:W3CDTF">2013-03-11T10:34:23Z</dcterms:created>
  <dcterms:modified xsi:type="dcterms:W3CDTF">2014-01-29T07:49:49Z</dcterms:modified>
  <cp:category/>
  <cp:version/>
  <cp:contentType/>
  <cp:contentStatus/>
</cp:coreProperties>
</file>